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PTWNAS00051\FA_Data_1\VE501W\1000-會計師財簽_內控_金控審計委員會\1310_XBRL及公開資訊觀測站上傳(每季例行)\iXBRL中英文四大表\2023Q4\"/>
    </mc:Choice>
  </mc:AlternateContent>
  <bookViews>
    <workbookView xWindow="0" yWindow="0" windowWidth="28800" windowHeight="11928"/>
  </bookViews>
  <sheets>
    <sheet name="資產負債表" sheetId="1" r:id="rId1"/>
    <sheet name="綜合損益表" sheetId="2" r:id="rId2"/>
    <sheet name="權益變動表" sheetId="3" r:id="rId3"/>
    <sheet name="現金流量表" sheetId="5" r:id="rId4"/>
  </sheets>
  <definedNames>
    <definedName name="_xlnm._FilterDatabase" localSheetId="3" hidden="1">現金流量表!$A$6:$D$82</definedName>
    <definedName name="_xlnm._FilterDatabase" localSheetId="0" hidden="1">資產負債表!$A$5:$D$64</definedName>
    <definedName name="_xlnm._FilterDatabase" localSheetId="1" hidden="1">綜合損益表!$A$5:$D$89</definedName>
    <definedName name="_xlnm._FilterDatabase" localSheetId="2" hidden="1">權益變動表!$A$26:$R$40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2" i="3" s="1"/>
  <c r="A2" i="5" s="1"/>
  <c r="A1" i="2"/>
  <c r="A1" i="3" s="1"/>
  <c r="A1" i="5" s="1"/>
</calcChain>
</file>

<file path=xl/sharedStrings.xml><?xml version="1.0" encoding="utf-8"?>
<sst xmlns="http://schemas.openxmlformats.org/spreadsheetml/2006/main" count="401" uniqueCount="347">
  <si>
    <t>1XXXX</t>
  </si>
  <si>
    <t>2XXXX</t>
  </si>
  <si>
    <t>3XXXX</t>
  </si>
  <si>
    <t>3X2XX</t>
  </si>
  <si>
    <t>31XX</t>
  </si>
  <si>
    <t>36XX</t>
  </si>
  <si>
    <t>3XXX</t>
  </si>
  <si>
    <t>A1</t>
  </si>
  <si>
    <t>D1</t>
  </si>
  <si>
    <t>D3</t>
  </si>
  <si>
    <t>D5</t>
  </si>
  <si>
    <t>Q1</t>
  </si>
  <si>
    <t>Y1</t>
  </si>
  <si>
    <t>Z1</t>
  </si>
  <si>
    <t>C7</t>
  </si>
  <si>
    <t>A00010</t>
  </si>
  <si>
    <t>A10000</t>
  </si>
  <si>
    <t>A20100</t>
  </si>
  <si>
    <t>A20200</t>
  </si>
  <si>
    <t>A20400</t>
  </si>
  <si>
    <t>A20450</t>
  </si>
  <si>
    <t>A20900</t>
  </si>
  <si>
    <t>A21000</t>
  </si>
  <si>
    <t>A21200</t>
  </si>
  <si>
    <t>A21300</t>
  </si>
  <si>
    <t>A21400</t>
  </si>
  <si>
    <t>A21500</t>
  </si>
  <si>
    <t>A21600</t>
  </si>
  <si>
    <t>A21830</t>
  </si>
  <si>
    <t>A21850</t>
  </si>
  <si>
    <t>A22300</t>
  </si>
  <si>
    <t>A22450</t>
  </si>
  <si>
    <t>A22500</t>
  </si>
  <si>
    <t>A22600</t>
  </si>
  <si>
    <t>A24100</t>
  </si>
  <si>
    <t>A24600</t>
  </si>
  <si>
    <t>A29900</t>
  </si>
  <si>
    <t>A20010</t>
  </si>
  <si>
    <t>A51130</t>
  </si>
  <si>
    <t>A51140</t>
  </si>
  <si>
    <t>A51141</t>
  </si>
  <si>
    <t>A51145</t>
  </si>
  <si>
    <t>A51160</t>
  </si>
  <si>
    <t>A51170</t>
  </si>
  <si>
    <t>A51990</t>
  </si>
  <si>
    <t>A51000</t>
  </si>
  <si>
    <t>A52160</t>
  </si>
  <si>
    <t>A52190</t>
  </si>
  <si>
    <t>A52990</t>
  </si>
  <si>
    <t>A52000</t>
  </si>
  <si>
    <t>A50000</t>
  </si>
  <si>
    <t>A20000</t>
  </si>
  <si>
    <t>A33000</t>
  </si>
  <si>
    <t>A33100</t>
  </si>
  <si>
    <t>A33200</t>
  </si>
  <si>
    <t>A33300</t>
  </si>
  <si>
    <t>A33500</t>
  </si>
  <si>
    <t>AAAA</t>
  </si>
  <si>
    <t>B02700</t>
  </si>
  <si>
    <t>B02800</t>
  </si>
  <si>
    <t>B04500</t>
  </si>
  <si>
    <t>B05400</t>
  </si>
  <si>
    <t>BBBB</t>
  </si>
  <si>
    <t>C04020</t>
  </si>
  <si>
    <t>CCCC</t>
  </si>
  <si>
    <t>DDDD</t>
  </si>
  <si>
    <t>EEEE</t>
  </si>
  <si>
    <t>E00100</t>
  </si>
  <si>
    <t>E00200</t>
  </si>
  <si>
    <t>E00210</t>
  </si>
  <si>
    <t>5865 Fubon Life Insurance Co., Ltd</t>
    <phoneticPr fontId="1" type="noConversion"/>
  </si>
  <si>
    <t>Unit: NT$ thousands</t>
    <phoneticPr fontId="1" type="noConversion"/>
  </si>
  <si>
    <t>Code</t>
  </si>
  <si>
    <t>Accounting Title</t>
  </si>
  <si>
    <t>Assets</t>
  </si>
  <si>
    <t>　Cash and cash equivalents</t>
  </si>
  <si>
    <t>　Receivables</t>
  </si>
  <si>
    <t>　Current tax assets</t>
  </si>
  <si>
    <t>　Investments</t>
  </si>
  <si>
    <t>　　Financial assets at fair value through profit or loss</t>
  </si>
  <si>
    <t>　　Financial assets at fair value through other comprehensive income</t>
  </si>
  <si>
    <t>　　Financial assets for hedging</t>
  </si>
  <si>
    <t>　　Financial assets at amortised cost</t>
  </si>
  <si>
    <t>　　Investments accounted for using equity method, net</t>
  </si>
  <si>
    <t>　　Other financial assets, net</t>
  </si>
  <si>
    <t>　　Investment property</t>
  </si>
  <si>
    <t>　　Loans</t>
  </si>
  <si>
    <t>　Reinsurance assets</t>
  </si>
  <si>
    <t>　Property and equipment</t>
  </si>
  <si>
    <t>　Right-of-use assets</t>
  </si>
  <si>
    <t>　Intangible assets</t>
  </si>
  <si>
    <t>　Deferred tax assets</t>
  </si>
  <si>
    <t>　Other assets</t>
  </si>
  <si>
    <t>　Assets on insurance product, separated account</t>
  </si>
  <si>
    <t>　Total assets</t>
  </si>
  <si>
    <t>Liabilities and equity</t>
  </si>
  <si>
    <t>　Liabilities</t>
  </si>
  <si>
    <t>　　Short-term liabilities</t>
  </si>
  <si>
    <t>　　Accounts payable</t>
  </si>
  <si>
    <t>　　Current tax liabilities</t>
  </si>
  <si>
    <t>　　Financial liabilities at fair value through profit or loss</t>
  </si>
  <si>
    <t>　　Financial liabilities for hedging</t>
  </si>
  <si>
    <t>　　Bonds payable</t>
  </si>
  <si>
    <t>　　Lease liabilities</t>
  </si>
  <si>
    <t>　　Insurance liabilities</t>
  </si>
  <si>
    <t>　　Reserve for insurance with nature of financial instrument</t>
  </si>
  <si>
    <t>　　Reserve for foreign exchange valuation</t>
  </si>
  <si>
    <t>　　Provisions</t>
  </si>
  <si>
    <t>　　Deferred tax liabilities</t>
  </si>
  <si>
    <t>　　Other liabilities</t>
  </si>
  <si>
    <t>　　Liabilities on insurance product, separated account</t>
  </si>
  <si>
    <t>　　Total liabilities</t>
  </si>
  <si>
    <t>　Equity</t>
  </si>
  <si>
    <t>　　Equity attributable to owners of parent</t>
  </si>
  <si>
    <t>　　　Share capital</t>
  </si>
  <si>
    <t>　　　　Ordinary share</t>
  </si>
  <si>
    <t>　　　　Total share capital</t>
  </si>
  <si>
    <t>　　　Capital surplus</t>
  </si>
  <si>
    <t>　　　　Total capital surplus</t>
  </si>
  <si>
    <t>　　　Retained earnings</t>
  </si>
  <si>
    <t>　　　　Legal reserve</t>
  </si>
  <si>
    <t>　　　　Special reserve</t>
  </si>
  <si>
    <t>　　　　Unappropriated retained earnings</t>
  </si>
  <si>
    <t>　　　　Total retained earnings</t>
  </si>
  <si>
    <t>　　　Other equity interest</t>
  </si>
  <si>
    <t>　　　　Total other equity interest</t>
  </si>
  <si>
    <t>　　　Total equity attributable to owners of parent</t>
  </si>
  <si>
    <t>　　Non-controlling interests</t>
  </si>
  <si>
    <t>　　Total equity</t>
  </si>
  <si>
    <t>　Total liabilities and equity</t>
  </si>
  <si>
    <t>　Number of share capital awaiting retirement</t>
  </si>
  <si>
    <t>　Number of shares in entity held by entity and by its subsidiaries</t>
  </si>
  <si>
    <t>Unit: NT$ thousands　EPS Unit: NT$</t>
    <phoneticPr fontId="1" type="noConversion"/>
  </si>
  <si>
    <t>Operating revenue</t>
  </si>
  <si>
    <t>　Premium</t>
  </si>
  <si>
    <t>　　Written premium</t>
  </si>
  <si>
    <t>　　Total premium</t>
  </si>
  <si>
    <t>　Reinsurance expense</t>
  </si>
  <si>
    <t>　Net change in unearned premiums reserve</t>
  </si>
  <si>
    <t>　　Net change in unearned premiums reserve</t>
  </si>
  <si>
    <t>　Retained earned premium</t>
  </si>
  <si>
    <t>　Reinsurance commission received</t>
  </si>
  <si>
    <t>　Fee income</t>
  </si>
  <si>
    <t>　　Total fee income</t>
  </si>
  <si>
    <t>　Net income(loss) from investments</t>
  </si>
  <si>
    <t>　　Interest income</t>
  </si>
  <si>
    <t>　　Gains on financial assets or liabilities at fair value through profit or loss</t>
  </si>
  <si>
    <t>　　Gains (losses) arising from derecognition of financial assets measured at amortised cost</t>
  </si>
  <si>
    <t>　　Realized gains (losses) on financial assets at fair value through other comprehensive income</t>
  </si>
  <si>
    <t>　　Share of loss of associates and joint ventures accounted for using equity method</t>
  </si>
  <si>
    <t>　　Foreign exchange gains (losses), investments</t>
  </si>
  <si>
    <t>　　Net change in reserve for foreign exchange valuation</t>
  </si>
  <si>
    <t>　　Gains (losses) on investment property</t>
  </si>
  <si>
    <t>　　Expected credit losses or reversal of expected credit losses of investments</t>
  </si>
  <si>
    <t>　　Other net income (loss) from investments</t>
  </si>
  <si>
    <t>　　Gains (losses) on reclassification under the overlay approach</t>
  </si>
  <si>
    <t>　　Net income(loss) from investments</t>
  </si>
  <si>
    <t>　Other operating income</t>
  </si>
  <si>
    <t>　　Total other operating income</t>
  </si>
  <si>
    <t>　Income on insurance product, separated account</t>
  </si>
  <si>
    <t>　Total operating revenue</t>
  </si>
  <si>
    <t>Operating costs</t>
  </si>
  <si>
    <t>　Insurance claim payment</t>
  </si>
  <si>
    <t>　　Total insurance claim payment</t>
  </si>
  <si>
    <t>　Claims recovered from reinsurers</t>
  </si>
  <si>
    <t>　Retained claim payment</t>
  </si>
  <si>
    <t>　Net change in other insurance liability</t>
  </si>
  <si>
    <t>　　Total net change in other insurance liability</t>
  </si>
  <si>
    <t>　Net change in reserve for insurance with nature of financial instrument</t>
  </si>
  <si>
    <t>　Acquisition expense</t>
  </si>
  <si>
    <t>　Commission expense</t>
  </si>
  <si>
    <t>　　Total commission expense</t>
  </si>
  <si>
    <t>　Finance costs</t>
  </si>
  <si>
    <t>　Other operating costs</t>
  </si>
  <si>
    <t>　　Total other operating costs</t>
  </si>
  <si>
    <t>　Disbursements on insurance product, separated account</t>
  </si>
  <si>
    <t>　Total operating costs</t>
  </si>
  <si>
    <t>Operating expenses</t>
  </si>
  <si>
    <t>　General expenses</t>
  </si>
  <si>
    <t>　Administrative expenses</t>
  </si>
  <si>
    <t>　Staff training expenses</t>
  </si>
  <si>
    <t>　Expected credit losses or reversal of expected credit losses of non-investments</t>
  </si>
  <si>
    <t>　Total operating expenses</t>
  </si>
  <si>
    <t>Net operating income (loss)</t>
  </si>
  <si>
    <t>Non-operating income and expenses</t>
  </si>
  <si>
    <t>　Total non-operating income and expenses</t>
  </si>
  <si>
    <t>Profit (loss) from continuing operations before tax</t>
  </si>
  <si>
    <t>Tax expense (income)</t>
  </si>
  <si>
    <t>　Tax expense (income), net</t>
  </si>
  <si>
    <t>Profit (loss) from continuing operations</t>
  </si>
  <si>
    <t>Profit (loss)</t>
  </si>
  <si>
    <t>Other comprehensive income</t>
  </si>
  <si>
    <t>　Components of other comprehensive income that will not be reclassified to profit or loss</t>
  </si>
  <si>
    <t>　　Gains (losses) on remeasurements of defined benefit plans</t>
  </si>
  <si>
    <t>　　Revaluation gains (losses) on investments in equity instruments measured at fair value through other comprehensive income</t>
  </si>
  <si>
    <t>　　Share of other comprehensive income of associates and joint ventures accounted for using equity method, components of other comprehensive income that will not be reclassified to profit or loss</t>
  </si>
  <si>
    <t>　　Income tax related to components of other comprehensive income that will not be reclassified to profit or loss</t>
  </si>
  <si>
    <t>　　Total Components of other comprehensive income that will not be reclassified to profit or loss</t>
  </si>
  <si>
    <t>　Components of other comprehensive income that will be reclassified to profit or loss</t>
  </si>
  <si>
    <t>　　Exchange differences on translation</t>
  </si>
  <si>
    <t>　　Gains (losses) on hedging instrument</t>
  </si>
  <si>
    <t>　　Gains (losses) from investments in debt instruments measured at fair value through other comprehensive income</t>
  </si>
  <si>
    <t>　　Share of other comprehensive income of associates and joint ventures accounted for using equity method, components of other comprehensive income that will be reclassified to profit or loss</t>
  </si>
  <si>
    <t>　　Other comprehensive income on reclassification under the overlay approach</t>
  </si>
  <si>
    <t>　　Income tax related to components of other comprehensive income that will be reclassified to profit or loss</t>
  </si>
  <si>
    <t>　　Total Components of other comprehensive income that will be reclassified to profit or loss</t>
  </si>
  <si>
    <t>　Total other comprehensive income</t>
  </si>
  <si>
    <t>Total comprehensive income</t>
  </si>
  <si>
    <t>Profit (loss), attributable to</t>
  </si>
  <si>
    <t>　Profit (loss), attributable to owners of parent</t>
  </si>
  <si>
    <t>　Profit (loss), attributable to non-controlling interests</t>
  </si>
  <si>
    <t>Comprehensive income attributable to</t>
  </si>
  <si>
    <t>　Comprehensive income, attributable to owners of parent</t>
  </si>
  <si>
    <t>　Comprehensive income, attributable to non-controlling interests</t>
  </si>
  <si>
    <t>Basic earnings per share</t>
  </si>
  <si>
    <t>　Total basic earnings per share</t>
  </si>
  <si>
    <t>Cash flows from (used in) operating activities, indirect method</t>
  </si>
  <si>
    <t>　Profit (loss) from continuing operations before tax</t>
  </si>
  <si>
    <t>　Profit (loss) before tax</t>
  </si>
  <si>
    <t>　Adjustments</t>
  </si>
  <si>
    <t>　　Adjustments to reconcile profit (loss)</t>
  </si>
  <si>
    <t>　　　Depreciation expense</t>
  </si>
  <si>
    <t>　　　Amortization expense</t>
  </si>
  <si>
    <t>　　　Net loss (gain) on financial assets or liabilities at fair value through profit or loss</t>
  </si>
  <si>
    <t>　　　Net loss (gain) on financial assets or liabilities at fair value through other comprehensive income</t>
  </si>
  <si>
    <t>　　　Interest expense</t>
  </si>
  <si>
    <t>　　　Net (loss) gain arising from derecognition of financial assets measured at amortised cost</t>
  </si>
  <si>
    <t>　　　Interest income</t>
  </si>
  <si>
    <t>　　　Dividend income</t>
  </si>
  <si>
    <t>　　　Net change in insurance liabilities</t>
  </si>
  <si>
    <t>　　　Net change in reserve for insurance with nature of financial instrument</t>
  </si>
  <si>
    <t>　　　Net change in reserve for foreign exchange valuation</t>
  </si>
  <si>
    <t>　　　Expected credit losses or reversal of expected credit losses of investments</t>
  </si>
  <si>
    <t>　　　Expected credit losses or reversal of expected credit losses of non-investments</t>
  </si>
  <si>
    <t>　　　Share of loss (profit) of associates and joint ventures accounted for using equity method</t>
  </si>
  <si>
    <t>　　　 Loss (profit) reclassified by applying overlay approach</t>
  </si>
  <si>
    <t>　　　Loss (gain) on disposal of property and equipment</t>
  </si>
  <si>
    <t>　　　Unrealized foreign exchange loss (gain)</t>
  </si>
  <si>
    <t>　　　Loss (gain) on fair value adjustment of investment property</t>
  </si>
  <si>
    <t>　　　Other adjustments to reconcile profit (loss)</t>
  </si>
  <si>
    <t>　　　Total adjustments to reconcile profit (loss)</t>
  </si>
  <si>
    <t>　　Changes in operating assets and liabilities</t>
  </si>
  <si>
    <t>　　　Changes in operating assets</t>
  </si>
  <si>
    <t>　　　　Decrease (increase) in other receivable</t>
  </si>
  <si>
    <t>　　　　Decrease (increase) in financial assets at fair value through profit or loss</t>
  </si>
  <si>
    <t>　　　　Decrease (increase) in financial assets at fair value through other comprehensive income</t>
  </si>
  <si>
    <t>　　　　Decrease (increase) in financial assets at amortised cost</t>
  </si>
  <si>
    <t>　　　　Decrease (increase) in other financial assets</t>
  </si>
  <si>
    <t>　　　　Decrease (increase) in reinsurance assets</t>
  </si>
  <si>
    <t>　　　　Decrease (increase) in other assets</t>
  </si>
  <si>
    <t>　　　　Total changes in operating assets</t>
  </si>
  <si>
    <t>　　　Changes in operating liabilities</t>
  </si>
  <si>
    <t>　　　　Increase (decrease) in other payable</t>
  </si>
  <si>
    <t>　　　　Increase (decrease) in provisions</t>
  </si>
  <si>
    <t>　　　　Increase (decrease) in other liabilities</t>
  </si>
  <si>
    <t>　　　　Total changes in operating liabilities</t>
  </si>
  <si>
    <t>　　　Total changes in operating assets and liabilities</t>
  </si>
  <si>
    <t>　　Total adjustments</t>
  </si>
  <si>
    <t>　Cash inflow (outflow) generated from operations</t>
  </si>
  <si>
    <t>　Interest received</t>
  </si>
  <si>
    <t>　Dividends received</t>
  </si>
  <si>
    <t>　Interest paid</t>
  </si>
  <si>
    <t>　Income taxes refund (paid)</t>
  </si>
  <si>
    <t>Net cash flows from (used in) operating activities</t>
  </si>
  <si>
    <t>Cash flows from (used in) investing activities</t>
  </si>
  <si>
    <t>　Acquisition of property and equipment</t>
  </si>
  <si>
    <t>　Proceeds from disposal of property and equipment</t>
  </si>
  <si>
    <t>　Acquisition of intangible assets</t>
  </si>
  <si>
    <t>　Acquisition of investment properties</t>
  </si>
  <si>
    <t>　Net cash flows from (used in) investing activities</t>
  </si>
  <si>
    <t>Cash flows from (used in) financing activities</t>
  </si>
  <si>
    <t>　Payments of lease liabilities</t>
  </si>
  <si>
    <t>　Net cash flows from (used in) financing activities</t>
  </si>
  <si>
    <t>Effect of exchange rate changes on cash and cash equivalents</t>
  </si>
  <si>
    <t>Net increase (decrease) in cash and cash equivalents</t>
  </si>
  <si>
    <t>Cash and cash equivalents at beginning of period</t>
  </si>
  <si>
    <t>Cash and cash equivalents at end of period</t>
  </si>
  <si>
    <t>　Cash and cash equivalents reported in the statement of financial position</t>
  </si>
  <si>
    <t>Statements of Change in Equity</t>
  </si>
  <si>
    <t>Last year's Statements of Change in Equity</t>
    <phoneticPr fontId="1" type="noConversion"/>
  </si>
  <si>
    <t>Consolidated Statements of Changes in Equity</t>
    <phoneticPr fontId="1" type="noConversion"/>
  </si>
  <si>
    <t>　　　　　Ordinary share</t>
  </si>
  <si>
    <t>　　　　Capital surplus</t>
  </si>
  <si>
    <t>　　　　　Legal reserve</t>
  </si>
  <si>
    <t>　　　　　Special reserve</t>
  </si>
  <si>
    <t>　　　　　Unappropriated retained earnings (accumulated deficit)</t>
  </si>
  <si>
    <t>　　　　　Exchange differences on translation of foreign financial statements</t>
  </si>
  <si>
    <t>　　　　　Unrealised gains (losses) on financial assets measured at fair value through other comprehensive income</t>
  </si>
  <si>
    <t>　　　　　Gains (losses) on hedging instruments</t>
  </si>
  <si>
    <t>　　　　　Revaluation surplus</t>
  </si>
  <si>
    <t>　　　　　Reserve of overlay approach</t>
  </si>
  <si>
    <t>　　　Non-controlling interests</t>
  </si>
  <si>
    <t>　Equity at beginning of period</t>
  </si>
  <si>
    <t>　Profit (loss)</t>
  </si>
  <si>
    <t>　Other comprehensive income</t>
  </si>
  <si>
    <t>　Total comprehensive income</t>
  </si>
  <si>
    <t>　Disposal of investments in equity instruments designated at fair value through other comprehensive income</t>
  </si>
  <si>
    <t>　Total increase (decrease) in equity</t>
  </si>
  <si>
    <t>　Equity at end of period</t>
  </si>
  <si>
    <t>　　Changes in equity of associates and joint ventures accounted for using equity method</t>
  </si>
  <si>
    <t>Consolidated Balance Sheets</t>
    <phoneticPr fontId="1" type="noConversion"/>
  </si>
  <si>
    <t>Consolidated Statements of Comprehensive Income</t>
    <phoneticPr fontId="1" type="noConversion"/>
  </si>
  <si>
    <t>Consolidated Statements of Cash Flows</t>
  </si>
  <si>
    <t>B05300</t>
  </si>
  <si>
    <t>　Decrease in loans</t>
  </si>
  <si>
    <t>　Equivalent issue shares of advance receipts for ordinary share</t>
  </si>
  <si>
    <t>B1</t>
  </si>
  <si>
    <t>　　Legal reserve appropriated</t>
  </si>
  <si>
    <t>B3</t>
  </si>
  <si>
    <t>　　Special reserve appropriated</t>
  </si>
  <si>
    <t>B17</t>
  </si>
  <si>
    <t>　　Reversal of special reserve</t>
  </si>
  <si>
    <t>M7</t>
  </si>
  <si>
    <t>　Changes in ownership interests in subsidiaries</t>
  </si>
  <si>
    <t>O1</t>
  </si>
  <si>
    <t>　Changes in non-controlling interests</t>
  </si>
  <si>
    <t>B01800</t>
  </si>
  <si>
    <t>　Acquisition of investments accounted for using equity method</t>
  </si>
  <si>
    <t>C01300</t>
  </si>
  <si>
    <t>　Repayments of bonds</t>
  </si>
  <si>
    <t>C02100</t>
  </si>
  <si>
    <t>　Decrease in notes and bonds issued under repurchase agreement</t>
  </si>
  <si>
    <t>C05800</t>
  </si>
  <si>
    <t>　Change in non-controlling interests</t>
  </si>
  <si>
    <t>C09900</t>
  </si>
  <si>
    <t>　Other financing activities</t>
  </si>
  <si>
    <t>A33400</t>
  </si>
  <si>
    <t>　Dividends paid</t>
  </si>
  <si>
    <t>C01200</t>
  </si>
  <si>
    <t>　Proceeds from issuing bonds</t>
  </si>
  <si>
    <t>B5</t>
  </si>
  <si>
    <t>　　Cash dividends of ordinary share</t>
  </si>
  <si>
    <t>A22700</t>
  </si>
  <si>
    <t>　　　Loss (gain) on disposal of investment properties</t>
  </si>
  <si>
    <t>B09900</t>
  </si>
  <si>
    <t>　Other investing activities</t>
  </si>
  <si>
    <t>2023Q4 Consolidated Financial Report</t>
    <phoneticPr fontId="1" type="noConversion"/>
  </si>
  <si>
    <t>2023/1/1To12/31</t>
  </si>
  <si>
    <t>2022/1/1To12/31</t>
  </si>
  <si>
    <t>Gains (losses) on revaluation</t>
  </si>
  <si>
    <t>A23200</t>
  </si>
  <si>
    <t>A23700</t>
  </si>
  <si>
    <t>B01900</t>
  </si>
  <si>
    <t xml:space="preserve">   Proceeds from disposal of investments accounted for using equity method</t>
    <phoneticPr fontId="1" type="noConversion"/>
  </si>
  <si>
    <t>　　　Property and equipment transferred to expenses</t>
    <phoneticPr fontId="1" type="noConversion"/>
  </si>
  <si>
    <t>　　　Loss (gain) on disposal of investments accounted for using equity method</t>
    <phoneticPr fontId="1" type="noConversion"/>
  </si>
  <si>
    <t>　　　Impairment loss on non-financial assets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</si>
</sst>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b/>
      <sz val="12"/>
      <color rgb="FF165C98"/>
      <name val="Arial"/>
      <family val="2"/>
    </font>
    <font>
      <sz val="12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FFFFFF"/>
      <name val="Arial"/>
      <family val="2"/>
    </font>
    <font>
      <sz val="12"/>
      <color theme="1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FCEF5"/>
        <bgColor indexed="64"/>
      </patternFill>
    </fill>
    <fill>
      <patternFill patternType="solid">
        <fgColor rgb="FFD3ED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65C98"/>
        <bgColor indexed="64"/>
      </patternFill>
    </fill>
  </fills>
  <borders count="9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5" fillId="4" borderId="2" xfId="1" applyNumberFormat="1" applyFont="1" applyFill="1" applyBorder="1" applyAlignment="1">
      <alignment vertical="center"/>
    </xf>
    <xf numFmtId="176" fontId="6" fillId="4" borderId="2" xfId="1" applyNumberFormat="1" applyFont="1" applyFill="1" applyBorder="1" applyAlignment="1">
      <alignment vertical="center"/>
    </xf>
    <xf numFmtId="176" fontId="0" fillId="0" borderId="0" xfId="1" applyNumberFormat="1" applyFont="1" applyAlignment="1">
      <alignment vertical="center"/>
    </xf>
    <xf numFmtId="176" fontId="2" fillId="0" borderId="0" xfId="1" applyNumberFormat="1" applyFont="1">
      <alignment vertical="center"/>
    </xf>
    <xf numFmtId="3" fontId="5" fillId="3" borderId="2" xfId="0" applyNumberFormat="1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zoomScale="80" zoomScaleNormal="80" workbookViewId="0">
      <selection activeCell="N26" sqref="N26"/>
    </sheetView>
  </sheetViews>
  <sheetFormatPr defaultColWidth="9" defaultRowHeight="15.6" x14ac:dyDescent="0.3"/>
  <cols>
    <col min="1" max="1" width="8.33203125" style="1" bestFit="1" customWidth="1"/>
    <col min="2" max="2" width="57.44140625" style="1" customWidth="1"/>
    <col min="3" max="3" width="20.6640625" style="1" customWidth="1"/>
    <col min="4" max="4" width="22.109375" style="1" customWidth="1"/>
    <col min="5" max="16384" width="9" style="1"/>
  </cols>
  <sheetData>
    <row r="1" spans="1:4" x14ac:dyDescent="0.3">
      <c r="A1" s="1" t="s">
        <v>70</v>
      </c>
    </row>
    <row r="2" spans="1:4" x14ac:dyDescent="0.3">
      <c r="A2" s="1" t="s">
        <v>336</v>
      </c>
    </row>
    <row r="3" spans="1:4" x14ac:dyDescent="0.3">
      <c r="A3" s="1" t="s">
        <v>300</v>
      </c>
    </row>
    <row r="4" spans="1:4" ht="16.2" thickBot="1" x14ac:dyDescent="0.35">
      <c r="A4" s="1" t="s">
        <v>71</v>
      </c>
    </row>
    <row r="5" spans="1:4" ht="16.2" thickBot="1" x14ac:dyDescent="0.35">
      <c r="A5" s="14" t="s">
        <v>72</v>
      </c>
      <c r="B5" s="14" t="s">
        <v>73</v>
      </c>
      <c r="C5" s="19">
        <v>45291</v>
      </c>
      <c r="D5" s="19">
        <v>44926</v>
      </c>
    </row>
    <row r="6" spans="1:4" ht="16.2" thickBot="1" x14ac:dyDescent="0.35">
      <c r="A6" s="20"/>
      <c r="B6" s="15" t="s">
        <v>74</v>
      </c>
      <c r="C6" s="21"/>
      <c r="D6" s="21"/>
    </row>
    <row r="7" spans="1:4" ht="16.2" thickBot="1" x14ac:dyDescent="0.35">
      <c r="A7" s="16">
        <v>11000</v>
      </c>
      <c r="B7" s="16" t="s">
        <v>75</v>
      </c>
      <c r="C7" s="6">
        <v>229178820</v>
      </c>
      <c r="D7" s="6">
        <v>249234118</v>
      </c>
    </row>
    <row r="8" spans="1:4" ht="16.2" thickBot="1" x14ac:dyDescent="0.35">
      <c r="A8" s="17">
        <v>12000</v>
      </c>
      <c r="B8" s="17" t="s">
        <v>76</v>
      </c>
      <c r="C8" s="7">
        <v>45520223</v>
      </c>
      <c r="D8" s="7">
        <v>57863541</v>
      </c>
    </row>
    <row r="9" spans="1:4" ht="16.2" thickBot="1" x14ac:dyDescent="0.35">
      <c r="A9" s="16">
        <v>12600</v>
      </c>
      <c r="B9" s="16" t="s">
        <v>77</v>
      </c>
      <c r="C9" s="6">
        <v>15426885</v>
      </c>
      <c r="D9" s="6">
        <v>8513885</v>
      </c>
    </row>
    <row r="10" spans="1:4" ht="16.2" thickBot="1" x14ac:dyDescent="0.35">
      <c r="A10" s="17">
        <v>14000</v>
      </c>
      <c r="B10" s="17" t="s">
        <v>78</v>
      </c>
      <c r="C10" s="7">
        <v>4949817276</v>
      </c>
      <c r="D10" s="7">
        <v>4690784800</v>
      </c>
    </row>
    <row r="11" spans="1:4" ht="16.2" thickBot="1" x14ac:dyDescent="0.35">
      <c r="A11" s="16">
        <v>14110</v>
      </c>
      <c r="B11" s="16" t="s">
        <v>79</v>
      </c>
      <c r="C11" s="6">
        <v>1479533828</v>
      </c>
      <c r="D11" s="6">
        <v>1228330623</v>
      </c>
    </row>
    <row r="12" spans="1:4" ht="16.2" thickBot="1" x14ac:dyDescent="0.35">
      <c r="A12" s="17">
        <v>14190</v>
      </c>
      <c r="B12" s="17" t="s">
        <v>80</v>
      </c>
      <c r="C12" s="7">
        <v>274877549</v>
      </c>
      <c r="D12" s="7">
        <v>616941928</v>
      </c>
    </row>
    <row r="13" spans="1:4" ht="16.2" thickBot="1" x14ac:dyDescent="0.35">
      <c r="A13" s="16">
        <v>14130</v>
      </c>
      <c r="B13" s="16" t="s">
        <v>81</v>
      </c>
      <c r="C13" s="6">
        <v>1700227</v>
      </c>
      <c r="D13" s="6">
        <v>2602646</v>
      </c>
    </row>
    <row r="14" spans="1:4" ht="16.2" thickBot="1" x14ac:dyDescent="0.35">
      <c r="A14" s="17">
        <v>14145</v>
      </c>
      <c r="B14" s="17" t="s">
        <v>82</v>
      </c>
      <c r="C14" s="7">
        <v>2631531197</v>
      </c>
      <c r="D14" s="7">
        <v>2258170804</v>
      </c>
    </row>
    <row r="15" spans="1:4" ht="16.2" thickBot="1" x14ac:dyDescent="0.35">
      <c r="A15" s="16">
        <v>14150</v>
      </c>
      <c r="B15" s="16" t="s">
        <v>83</v>
      </c>
      <c r="C15" s="6">
        <v>25934805</v>
      </c>
      <c r="D15" s="6">
        <v>26928118</v>
      </c>
    </row>
    <row r="16" spans="1:4" ht="16.2" thickBot="1" x14ac:dyDescent="0.35">
      <c r="A16" s="17">
        <v>14180</v>
      </c>
      <c r="B16" s="17" t="s">
        <v>84</v>
      </c>
      <c r="C16" s="7">
        <v>3155809</v>
      </c>
      <c r="D16" s="7">
        <v>3349551</v>
      </c>
    </row>
    <row r="17" spans="1:4" ht="16.2" thickBot="1" x14ac:dyDescent="0.35">
      <c r="A17" s="16">
        <v>14200</v>
      </c>
      <c r="B17" s="16" t="s">
        <v>85</v>
      </c>
      <c r="C17" s="6">
        <v>302776860</v>
      </c>
      <c r="D17" s="6">
        <v>304777201</v>
      </c>
    </row>
    <row r="18" spans="1:4" ht="16.2" thickBot="1" x14ac:dyDescent="0.35">
      <c r="A18" s="17">
        <v>14300</v>
      </c>
      <c r="B18" s="17" t="s">
        <v>86</v>
      </c>
      <c r="C18" s="7">
        <v>230307001</v>
      </c>
      <c r="D18" s="7">
        <v>249683929</v>
      </c>
    </row>
    <row r="19" spans="1:4" ht="16.2" thickBot="1" x14ac:dyDescent="0.35">
      <c r="A19" s="16">
        <v>15000</v>
      </c>
      <c r="B19" s="16" t="s">
        <v>87</v>
      </c>
      <c r="C19" s="6">
        <v>3911761</v>
      </c>
      <c r="D19" s="6">
        <v>3709333</v>
      </c>
    </row>
    <row r="20" spans="1:4" ht="16.2" thickBot="1" x14ac:dyDescent="0.35">
      <c r="A20" s="17">
        <v>16000</v>
      </c>
      <c r="B20" s="17" t="s">
        <v>88</v>
      </c>
      <c r="C20" s="7">
        <v>22347035</v>
      </c>
      <c r="D20" s="7">
        <v>19404602</v>
      </c>
    </row>
    <row r="21" spans="1:4" ht="16.2" thickBot="1" x14ac:dyDescent="0.35">
      <c r="A21" s="16">
        <v>16700</v>
      </c>
      <c r="B21" s="16" t="s">
        <v>89</v>
      </c>
      <c r="C21" s="6">
        <v>5101656</v>
      </c>
      <c r="D21" s="6">
        <v>1406689</v>
      </c>
    </row>
    <row r="22" spans="1:4" ht="16.2" thickBot="1" x14ac:dyDescent="0.35">
      <c r="A22" s="17">
        <v>17000</v>
      </c>
      <c r="B22" s="17" t="s">
        <v>90</v>
      </c>
      <c r="C22" s="7">
        <v>5424926</v>
      </c>
      <c r="D22" s="7">
        <v>5788413</v>
      </c>
    </row>
    <row r="23" spans="1:4" ht="16.2" thickBot="1" x14ac:dyDescent="0.35">
      <c r="A23" s="16">
        <v>17800</v>
      </c>
      <c r="B23" s="16" t="s">
        <v>91</v>
      </c>
      <c r="C23" s="6">
        <v>37136841</v>
      </c>
      <c r="D23" s="6">
        <v>61650966</v>
      </c>
    </row>
    <row r="24" spans="1:4" ht="16.2" thickBot="1" x14ac:dyDescent="0.35">
      <c r="A24" s="17">
        <v>18000</v>
      </c>
      <c r="B24" s="17" t="s">
        <v>92</v>
      </c>
      <c r="C24" s="7">
        <v>27149442</v>
      </c>
      <c r="D24" s="7">
        <v>34668956</v>
      </c>
    </row>
    <row r="25" spans="1:4" ht="16.2" thickBot="1" x14ac:dyDescent="0.35">
      <c r="A25" s="16">
        <v>18900</v>
      </c>
      <c r="B25" s="16" t="s">
        <v>93</v>
      </c>
      <c r="C25" s="6">
        <v>471079045</v>
      </c>
      <c r="D25" s="6">
        <v>469805004</v>
      </c>
    </row>
    <row r="26" spans="1:4" ht="16.2" thickBot="1" x14ac:dyDescent="0.35">
      <c r="A26" s="17" t="s">
        <v>0</v>
      </c>
      <c r="B26" s="17" t="s">
        <v>94</v>
      </c>
      <c r="C26" s="7">
        <v>5812093910</v>
      </c>
      <c r="D26" s="7">
        <v>5602830307</v>
      </c>
    </row>
    <row r="27" spans="1:4" ht="16.2" thickBot="1" x14ac:dyDescent="0.35">
      <c r="A27" s="22"/>
      <c r="B27" s="18" t="s">
        <v>95</v>
      </c>
      <c r="C27" s="23"/>
      <c r="D27" s="23"/>
    </row>
    <row r="28" spans="1:4" ht="16.2" thickBot="1" x14ac:dyDescent="0.35">
      <c r="A28" s="20"/>
      <c r="B28" s="15" t="s">
        <v>96</v>
      </c>
      <c r="C28" s="21"/>
      <c r="D28" s="21"/>
    </row>
    <row r="29" spans="1:4" ht="16.2" thickBot="1" x14ac:dyDescent="0.35">
      <c r="A29" s="16">
        <v>23100</v>
      </c>
      <c r="B29" s="16" t="s">
        <v>97</v>
      </c>
      <c r="C29" s="8">
        <v>0</v>
      </c>
      <c r="D29" s="6">
        <v>12217500</v>
      </c>
    </row>
    <row r="30" spans="1:4" ht="16.2" thickBot="1" x14ac:dyDescent="0.35">
      <c r="A30" s="17">
        <v>21000</v>
      </c>
      <c r="B30" s="17" t="s">
        <v>98</v>
      </c>
      <c r="C30" s="7">
        <v>53050204</v>
      </c>
      <c r="D30" s="7">
        <v>62071931</v>
      </c>
    </row>
    <row r="31" spans="1:4" ht="16.2" thickBot="1" x14ac:dyDescent="0.35">
      <c r="A31" s="16">
        <v>21700</v>
      </c>
      <c r="B31" s="16" t="s">
        <v>99</v>
      </c>
      <c r="C31" s="6">
        <v>773493</v>
      </c>
      <c r="D31" s="6">
        <v>810779</v>
      </c>
    </row>
    <row r="32" spans="1:4" ht="16.2" thickBot="1" x14ac:dyDescent="0.35">
      <c r="A32" s="17">
        <v>23200</v>
      </c>
      <c r="B32" s="17" t="s">
        <v>100</v>
      </c>
      <c r="C32" s="7">
        <v>1583171</v>
      </c>
      <c r="D32" s="7">
        <v>29234427</v>
      </c>
    </row>
    <row r="33" spans="1:4" ht="16.2" thickBot="1" x14ac:dyDescent="0.35">
      <c r="A33" s="16">
        <v>23300</v>
      </c>
      <c r="B33" s="16" t="s">
        <v>101</v>
      </c>
      <c r="C33" s="6">
        <v>678293</v>
      </c>
      <c r="D33" s="6">
        <v>3954452</v>
      </c>
    </row>
    <row r="34" spans="1:4" ht="16.2" thickBot="1" x14ac:dyDescent="0.35">
      <c r="A34" s="17">
        <v>23500</v>
      </c>
      <c r="B34" s="17" t="s">
        <v>102</v>
      </c>
      <c r="C34" s="7">
        <v>98210506</v>
      </c>
      <c r="D34" s="7">
        <v>70636657</v>
      </c>
    </row>
    <row r="35" spans="1:4" ht="16.2" thickBot="1" x14ac:dyDescent="0.35">
      <c r="A35" s="16">
        <v>23800</v>
      </c>
      <c r="B35" s="16" t="s">
        <v>103</v>
      </c>
      <c r="C35" s="6">
        <v>15597960</v>
      </c>
      <c r="D35" s="6">
        <v>15995344</v>
      </c>
    </row>
    <row r="36" spans="1:4" ht="16.2" thickBot="1" x14ac:dyDescent="0.35">
      <c r="A36" s="17">
        <v>24000</v>
      </c>
      <c r="B36" s="17" t="s">
        <v>104</v>
      </c>
      <c r="C36" s="7">
        <v>4583194692</v>
      </c>
      <c r="D36" s="7">
        <v>4548381769</v>
      </c>
    </row>
    <row r="37" spans="1:4" ht="16.2" thickBot="1" x14ac:dyDescent="0.35">
      <c r="A37" s="16">
        <v>24800</v>
      </c>
      <c r="B37" s="16" t="s">
        <v>105</v>
      </c>
      <c r="C37" s="6">
        <v>3430964</v>
      </c>
      <c r="D37" s="6">
        <v>3366163</v>
      </c>
    </row>
    <row r="38" spans="1:4" ht="16.2" thickBot="1" x14ac:dyDescent="0.35">
      <c r="A38" s="17">
        <v>24900</v>
      </c>
      <c r="B38" s="17" t="s">
        <v>106</v>
      </c>
      <c r="C38" s="7">
        <v>9176335</v>
      </c>
      <c r="D38" s="7">
        <v>37131393</v>
      </c>
    </row>
    <row r="39" spans="1:4" ht="16.2" thickBot="1" x14ac:dyDescent="0.35">
      <c r="A39" s="16">
        <v>27000</v>
      </c>
      <c r="B39" s="16" t="s">
        <v>107</v>
      </c>
      <c r="C39" s="6">
        <v>11568991</v>
      </c>
      <c r="D39" s="6">
        <v>11822552</v>
      </c>
    </row>
    <row r="40" spans="1:4" ht="16.2" thickBot="1" x14ac:dyDescent="0.35">
      <c r="A40" s="17">
        <v>28000</v>
      </c>
      <c r="B40" s="17" t="s">
        <v>108</v>
      </c>
      <c r="C40" s="7">
        <v>28081327</v>
      </c>
      <c r="D40" s="7">
        <v>20399946</v>
      </c>
    </row>
    <row r="41" spans="1:4" ht="16.2" thickBot="1" x14ac:dyDescent="0.35">
      <c r="A41" s="16">
        <v>25000</v>
      </c>
      <c r="B41" s="16" t="s">
        <v>109</v>
      </c>
      <c r="C41" s="6">
        <v>19437524</v>
      </c>
      <c r="D41" s="6">
        <v>14307094</v>
      </c>
    </row>
    <row r="42" spans="1:4" ht="16.2" thickBot="1" x14ac:dyDescent="0.35">
      <c r="A42" s="17">
        <v>26000</v>
      </c>
      <c r="B42" s="17" t="s">
        <v>110</v>
      </c>
      <c r="C42" s="7">
        <v>489097634</v>
      </c>
      <c r="D42" s="7">
        <v>497489045</v>
      </c>
    </row>
    <row r="43" spans="1:4" ht="16.2" thickBot="1" x14ac:dyDescent="0.35">
      <c r="A43" s="16" t="s">
        <v>1</v>
      </c>
      <c r="B43" s="16" t="s">
        <v>111</v>
      </c>
      <c r="C43" s="6">
        <v>5313881094</v>
      </c>
      <c r="D43" s="6">
        <v>5327819052</v>
      </c>
    </row>
    <row r="44" spans="1:4" ht="16.2" thickBot="1" x14ac:dyDescent="0.35">
      <c r="A44" s="20"/>
      <c r="B44" s="15" t="s">
        <v>112</v>
      </c>
      <c r="C44" s="21"/>
      <c r="D44" s="21"/>
    </row>
    <row r="45" spans="1:4" ht="16.2" thickBot="1" x14ac:dyDescent="0.35">
      <c r="A45" s="22"/>
      <c r="B45" s="18" t="s">
        <v>113</v>
      </c>
      <c r="C45" s="23"/>
      <c r="D45" s="23"/>
    </row>
    <row r="46" spans="1:4" ht="16.2" thickBot="1" x14ac:dyDescent="0.35">
      <c r="A46" s="20"/>
      <c r="B46" s="15" t="s">
        <v>114</v>
      </c>
      <c r="C46" s="21"/>
      <c r="D46" s="21"/>
    </row>
    <row r="47" spans="1:4" ht="16.2" thickBot="1" x14ac:dyDescent="0.35">
      <c r="A47" s="16">
        <v>31100</v>
      </c>
      <c r="B47" s="16" t="s">
        <v>115</v>
      </c>
      <c r="C47" s="6">
        <v>110831140</v>
      </c>
      <c r="D47" s="6">
        <v>110831140</v>
      </c>
    </row>
    <row r="48" spans="1:4" ht="16.2" thickBot="1" x14ac:dyDescent="0.35">
      <c r="A48" s="17">
        <v>31000</v>
      </c>
      <c r="B48" s="17" t="s">
        <v>116</v>
      </c>
      <c r="C48" s="7">
        <v>110831140</v>
      </c>
      <c r="D48" s="7">
        <v>110831140</v>
      </c>
    </row>
    <row r="49" spans="1:4" ht="16.2" thickBot="1" x14ac:dyDescent="0.35">
      <c r="A49" s="22"/>
      <c r="B49" s="18" t="s">
        <v>117</v>
      </c>
      <c r="C49" s="23"/>
      <c r="D49" s="23"/>
    </row>
    <row r="50" spans="1:4" ht="16.2" thickBot="1" x14ac:dyDescent="0.35">
      <c r="A50" s="17">
        <v>32000</v>
      </c>
      <c r="B50" s="17" t="s">
        <v>118</v>
      </c>
      <c r="C50" s="7">
        <v>31398668</v>
      </c>
      <c r="D50" s="7">
        <v>31149454</v>
      </c>
    </row>
    <row r="51" spans="1:4" ht="16.2" thickBot="1" x14ac:dyDescent="0.35">
      <c r="A51" s="22"/>
      <c r="B51" s="18" t="s">
        <v>119</v>
      </c>
      <c r="C51" s="23"/>
      <c r="D51" s="23"/>
    </row>
    <row r="52" spans="1:4" ht="16.2" thickBot="1" x14ac:dyDescent="0.35">
      <c r="A52" s="17">
        <v>33100</v>
      </c>
      <c r="B52" s="17" t="s">
        <v>120</v>
      </c>
      <c r="C52" s="7">
        <v>92537470</v>
      </c>
      <c r="D52" s="7">
        <v>79319723</v>
      </c>
    </row>
    <row r="53" spans="1:4" ht="16.2" thickBot="1" x14ac:dyDescent="0.35">
      <c r="A53" s="16">
        <v>33200</v>
      </c>
      <c r="B53" s="16" t="s">
        <v>121</v>
      </c>
      <c r="C53" s="6">
        <v>245848132</v>
      </c>
      <c r="D53" s="6">
        <v>192822801</v>
      </c>
    </row>
    <row r="54" spans="1:4" ht="16.2" thickBot="1" x14ac:dyDescent="0.35">
      <c r="A54" s="17">
        <v>33300</v>
      </c>
      <c r="B54" s="17" t="s">
        <v>122</v>
      </c>
      <c r="C54" s="7">
        <v>34939914</v>
      </c>
      <c r="D54" s="7">
        <v>65919778</v>
      </c>
    </row>
    <row r="55" spans="1:4" ht="16.2" thickBot="1" x14ac:dyDescent="0.35">
      <c r="A55" s="16">
        <v>33000</v>
      </c>
      <c r="B55" s="16" t="s">
        <v>123</v>
      </c>
      <c r="C55" s="6">
        <v>373325516</v>
      </c>
      <c r="D55" s="6">
        <v>338062302</v>
      </c>
    </row>
    <row r="56" spans="1:4" ht="16.2" thickBot="1" x14ac:dyDescent="0.35">
      <c r="A56" s="20"/>
      <c r="B56" s="15" t="s">
        <v>124</v>
      </c>
      <c r="C56" s="21"/>
      <c r="D56" s="21"/>
    </row>
    <row r="57" spans="1:4" ht="16.2" thickBot="1" x14ac:dyDescent="0.35">
      <c r="A57" s="16">
        <v>34000</v>
      </c>
      <c r="B57" s="16" t="s">
        <v>125</v>
      </c>
      <c r="C57" s="6">
        <v>-23517187</v>
      </c>
      <c r="D57" s="6">
        <v>-209125102</v>
      </c>
    </row>
    <row r="58" spans="1:4" ht="16.2" thickBot="1" x14ac:dyDescent="0.35">
      <c r="A58" s="17">
        <v>30000</v>
      </c>
      <c r="B58" s="17" t="s">
        <v>126</v>
      </c>
      <c r="C58" s="7">
        <v>492038137</v>
      </c>
      <c r="D58" s="7">
        <v>270917794</v>
      </c>
    </row>
    <row r="59" spans="1:4" ht="16.2" thickBot="1" x14ac:dyDescent="0.35">
      <c r="A59" s="16">
        <v>36000</v>
      </c>
      <c r="B59" s="16" t="s">
        <v>127</v>
      </c>
      <c r="C59" s="6">
        <v>6174679</v>
      </c>
      <c r="D59" s="6">
        <v>4093461</v>
      </c>
    </row>
    <row r="60" spans="1:4" ht="16.2" thickBot="1" x14ac:dyDescent="0.35">
      <c r="A60" s="17" t="s">
        <v>2</v>
      </c>
      <c r="B60" s="17" t="s">
        <v>128</v>
      </c>
      <c r="C60" s="7">
        <v>498212816</v>
      </c>
      <c r="D60" s="7">
        <v>275011255</v>
      </c>
    </row>
    <row r="61" spans="1:4" ht="16.2" thickBot="1" x14ac:dyDescent="0.35">
      <c r="A61" s="16" t="s">
        <v>3</v>
      </c>
      <c r="B61" s="16" t="s">
        <v>129</v>
      </c>
      <c r="C61" s="6">
        <v>5812093910</v>
      </c>
      <c r="D61" s="6">
        <v>5602830307</v>
      </c>
    </row>
    <row r="62" spans="1:4" ht="16.2" thickBot="1" x14ac:dyDescent="0.35">
      <c r="A62" s="17">
        <v>39700</v>
      </c>
      <c r="B62" s="17" t="s">
        <v>130</v>
      </c>
      <c r="C62" s="9">
        <v>0</v>
      </c>
      <c r="D62" s="9">
        <v>0</v>
      </c>
    </row>
    <row r="63" spans="1:4" ht="16.2" thickBot="1" x14ac:dyDescent="0.35">
      <c r="A63" s="16">
        <v>39800</v>
      </c>
      <c r="B63" s="16" t="s">
        <v>131</v>
      </c>
      <c r="C63" s="8">
        <v>0</v>
      </c>
      <c r="D63" s="8">
        <v>0</v>
      </c>
    </row>
    <row r="64" spans="1:4" x14ac:dyDescent="0.3">
      <c r="A64" s="17">
        <v>39900</v>
      </c>
      <c r="B64" s="17" t="s">
        <v>305</v>
      </c>
      <c r="C64" s="9">
        <v>0</v>
      </c>
      <c r="D64" s="9">
        <v>0</v>
      </c>
    </row>
  </sheetData>
  <autoFilter ref="A5:D64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zoomScale="70" zoomScaleNormal="70" workbookViewId="0">
      <selection activeCell="C28" sqref="C28"/>
    </sheetView>
  </sheetViews>
  <sheetFormatPr defaultColWidth="9" defaultRowHeight="15.6" x14ac:dyDescent="0.3"/>
  <cols>
    <col min="1" max="1" width="13.109375" style="1" customWidth="1"/>
    <col min="2" max="2" width="78.88671875" style="1" customWidth="1"/>
    <col min="3" max="4" width="25.33203125" style="1" bestFit="1" customWidth="1"/>
    <col min="5" max="16384" width="9" style="1"/>
  </cols>
  <sheetData>
    <row r="1" spans="1:4" x14ac:dyDescent="0.3">
      <c r="A1" s="1" t="str">
        <f>資產負債表!A1</f>
        <v>5865 Fubon Life Insurance Co., Ltd</v>
      </c>
    </row>
    <row r="2" spans="1:4" x14ac:dyDescent="0.3">
      <c r="A2" s="1" t="str">
        <f>資產負債表!A2</f>
        <v>2023Q4 Consolidated Financial Report</v>
      </c>
    </row>
    <row r="3" spans="1:4" x14ac:dyDescent="0.3">
      <c r="A3" s="1" t="s">
        <v>301</v>
      </c>
    </row>
    <row r="4" spans="1:4" ht="16.2" thickBot="1" x14ac:dyDescent="0.35">
      <c r="A4" s="1" t="s">
        <v>132</v>
      </c>
    </row>
    <row r="5" spans="1:4" ht="16.2" thickBot="1" x14ac:dyDescent="0.35">
      <c r="A5" s="14" t="s">
        <v>72</v>
      </c>
      <c r="B5" s="14" t="s">
        <v>73</v>
      </c>
      <c r="C5" s="14" t="s">
        <v>337</v>
      </c>
      <c r="D5" s="14" t="s">
        <v>338</v>
      </c>
    </row>
    <row r="6" spans="1:4" ht="16.2" thickBot="1" x14ac:dyDescent="0.35">
      <c r="A6" s="20"/>
      <c r="B6" s="15" t="s">
        <v>133</v>
      </c>
      <c r="C6" s="21"/>
      <c r="D6" s="21"/>
    </row>
    <row r="7" spans="1:4" ht="16.2" thickBot="1" x14ac:dyDescent="0.35">
      <c r="A7" s="22"/>
      <c r="B7" s="18" t="s">
        <v>134</v>
      </c>
      <c r="C7" s="23"/>
      <c r="D7" s="23"/>
    </row>
    <row r="8" spans="1:4" ht="16.2" thickBot="1" x14ac:dyDescent="0.35">
      <c r="A8" s="17">
        <v>41110</v>
      </c>
      <c r="B8" s="17" t="s">
        <v>135</v>
      </c>
      <c r="C8" s="34">
        <v>332641606</v>
      </c>
      <c r="D8" s="34">
        <v>344721571</v>
      </c>
    </row>
    <row r="9" spans="1:4" ht="16.2" thickBot="1" x14ac:dyDescent="0.35">
      <c r="A9" s="16">
        <v>41100</v>
      </c>
      <c r="B9" s="16" t="s">
        <v>136</v>
      </c>
      <c r="C9" s="35">
        <v>332641606</v>
      </c>
      <c r="D9" s="35">
        <v>344721571</v>
      </c>
    </row>
    <row r="10" spans="1:4" ht="16.2" thickBot="1" x14ac:dyDescent="0.35">
      <c r="A10" s="17">
        <v>51100</v>
      </c>
      <c r="B10" s="17" t="s">
        <v>137</v>
      </c>
      <c r="C10" s="34">
        <v>2614315</v>
      </c>
      <c r="D10" s="34">
        <v>2674902</v>
      </c>
    </row>
    <row r="11" spans="1:4" ht="16.2" thickBot="1" x14ac:dyDescent="0.35">
      <c r="A11" s="22"/>
      <c r="B11" s="18" t="s">
        <v>138</v>
      </c>
      <c r="C11" s="36"/>
      <c r="D11" s="36"/>
    </row>
    <row r="12" spans="1:4" ht="16.2" thickBot="1" x14ac:dyDescent="0.35">
      <c r="A12" s="17">
        <v>51310</v>
      </c>
      <c r="B12" s="17" t="s">
        <v>139</v>
      </c>
      <c r="C12" s="34">
        <v>812024</v>
      </c>
      <c r="D12" s="34">
        <v>822481</v>
      </c>
    </row>
    <row r="13" spans="1:4" ht="16.2" thickBot="1" x14ac:dyDescent="0.35">
      <c r="A13" s="16">
        <v>41130</v>
      </c>
      <c r="B13" s="16" t="s">
        <v>140</v>
      </c>
      <c r="C13" s="35">
        <v>329215267</v>
      </c>
      <c r="D13" s="35">
        <v>341224188</v>
      </c>
    </row>
    <row r="14" spans="1:4" ht="16.2" thickBot="1" x14ac:dyDescent="0.35">
      <c r="A14" s="17">
        <v>41300</v>
      </c>
      <c r="B14" s="17" t="s">
        <v>141</v>
      </c>
      <c r="C14" s="34">
        <v>440708</v>
      </c>
      <c r="D14" s="34">
        <v>590816</v>
      </c>
    </row>
    <row r="15" spans="1:4" ht="16.2" thickBot="1" x14ac:dyDescent="0.35">
      <c r="A15" s="22"/>
      <c r="B15" s="18" t="s">
        <v>142</v>
      </c>
      <c r="C15" s="36"/>
      <c r="D15" s="36"/>
    </row>
    <row r="16" spans="1:4" ht="16.2" thickBot="1" x14ac:dyDescent="0.35">
      <c r="A16" s="17">
        <v>41400</v>
      </c>
      <c r="B16" s="17" t="s">
        <v>143</v>
      </c>
      <c r="C16" s="34">
        <v>2963703</v>
      </c>
      <c r="D16" s="34">
        <v>3359364</v>
      </c>
    </row>
    <row r="17" spans="1:4" ht="16.2" thickBot="1" x14ac:dyDescent="0.35">
      <c r="A17" s="22"/>
      <c r="B17" s="18" t="s">
        <v>144</v>
      </c>
      <c r="C17" s="36"/>
      <c r="D17" s="36"/>
    </row>
    <row r="18" spans="1:4" ht="29.4" customHeight="1" thickBot="1" x14ac:dyDescent="0.35">
      <c r="A18" s="17">
        <v>41510</v>
      </c>
      <c r="B18" s="17" t="s">
        <v>145</v>
      </c>
      <c r="C18" s="34">
        <v>120606191</v>
      </c>
      <c r="D18" s="34">
        <v>115801796</v>
      </c>
    </row>
    <row r="19" spans="1:4" ht="16.2" thickBot="1" x14ac:dyDescent="0.35">
      <c r="A19" s="16">
        <v>41521</v>
      </c>
      <c r="B19" s="16" t="s">
        <v>146</v>
      </c>
      <c r="C19" s="35">
        <v>152909840</v>
      </c>
      <c r="D19" s="35">
        <v>-309384202</v>
      </c>
    </row>
    <row r="20" spans="1:4" ht="16.2" thickBot="1" x14ac:dyDescent="0.35">
      <c r="A20" s="17">
        <v>41526</v>
      </c>
      <c r="B20" s="17" t="s">
        <v>147</v>
      </c>
      <c r="C20" s="34">
        <v>-689669</v>
      </c>
      <c r="D20" s="34">
        <v>3633864</v>
      </c>
    </row>
    <row r="21" spans="1:4" ht="16.2" thickBot="1" x14ac:dyDescent="0.35">
      <c r="A21" s="16">
        <v>41527</v>
      </c>
      <c r="B21" s="16" t="s">
        <v>148</v>
      </c>
      <c r="C21" s="35">
        <v>-568562</v>
      </c>
      <c r="D21" s="35">
        <v>140242</v>
      </c>
    </row>
    <row r="22" spans="1:4" ht="16.2" thickBot="1" x14ac:dyDescent="0.35">
      <c r="A22" s="17">
        <v>41540</v>
      </c>
      <c r="B22" s="17" t="s">
        <v>149</v>
      </c>
      <c r="C22" s="34">
        <v>283533</v>
      </c>
      <c r="D22" s="34">
        <v>-814902</v>
      </c>
    </row>
    <row r="23" spans="1:4" ht="16.2" thickBot="1" x14ac:dyDescent="0.35">
      <c r="A23" s="16">
        <v>41550</v>
      </c>
      <c r="B23" s="16" t="s">
        <v>150</v>
      </c>
      <c r="C23" s="35">
        <v>269591</v>
      </c>
      <c r="D23" s="35">
        <v>172518478</v>
      </c>
    </row>
    <row r="24" spans="1:4" ht="16.2" thickBot="1" x14ac:dyDescent="0.35">
      <c r="A24" s="17">
        <v>41560</v>
      </c>
      <c r="B24" s="17" t="s">
        <v>151</v>
      </c>
      <c r="C24" s="34">
        <v>27955058</v>
      </c>
      <c r="D24" s="34">
        <v>-26741926</v>
      </c>
    </row>
    <row r="25" spans="1:4" ht="16.2" thickBot="1" x14ac:dyDescent="0.35">
      <c r="A25" s="16">
        <v>41570</v>
      </c>
      <c r="B25" s="16" t="s">
        <v>152</v>
      </c>
      <c r="C25" s="35">
        <v>3391621</v>
      </c>
      <c r="D25" s="35">
        <v>1306212</v>
      </c>
    </row>
    <row r="26" spans="1:4" ht="16.2" thickBot="1" x14ac:dyDescent="0.35">
      <c r="A26" s="17">
        <v>41585</v>
      </c>
      <c r="B26" s="17" t="s">
        <v>153</v>
      </c>
      <c r="C26" s="34">
        <v>-2153875</v>
      </c>
      <c r="D26" s="34">
        <v>-2235040</v>
      </c>
    </row>
    <row r="27" spans="1:4" ht="16.2" thickBot="1" x14ac:dyDescent="0.35">
      <c r="A27" s="16">
        <v>41590</v>
      </c>
      <c r="B27" s="16" t="s">
        <v>154</v>
      </c>
      <c r="C27" s="35">
        <v>-2824761</v>
      </c>
      <c r="D27" s="35">
        <v>-4480543</v>
      </c>
    </row>
    <row r="28" spans="1:4" ht="16.2" thickBot="1" x14ac:dyDescent="0.35">
      <c r="A28" s="17">
        <v>41600</v>
      </c>
      <c r="B28" s="17" t="s">
        <v>155</v>
      </c>
      <c r="C28" s="34">
        <v>-111983087</v>
      </c>
      <c r="D28" s="34">
        <v>264056269</v>
      </c>
    </row>
    <row r="29" spans="1:4" ht="16.2" thickBot="1" x14ac:dyDescent="0.35">
      <c r="A29" s="16">
        <v>41500</v>
      </c>
      <c r="B29" s="16" t="s">
        <v>156</v>
      </c>
      <c r="C29" s="35">
        <v>187195880</v>
      </c>
      <c r="D29" s="35">
        <v>213800248</v>
      </c>
    </row>
    <row r="30" spans="1:4" ht="16.2" thickBot="1" x14ac:dyDescent="0.35">
      <c r="A30" s="20"/>
      <c r="B30" s="15" t="s">
        <v>157</v>
      </c>
      <c r="C30" s="37"/>
      <c r="D30" s="37"/>
    </row>
    <row r="31" spans="1:4" ht="16.2" thickBot="1" x14ac:dyDescent="0.35">
      <c r="A31" s="16">
        <v>41800</v>
      </c>
      <c r="B31" s="16" t="s">
        <v>158</v>
      </c>
      <c r="C31" s="35">
        <v>1630280</v>
      </c>
      <c r="D31" s="35">
        <v>1872474</v>
      </c>
    </row>
    <row r="32" spans="1:4" ht="16.2" thickBot="1" x14ac:dyDescent="0.35">
      <c r="A32" s="17">
        <v>41900</v>
      </c>
      <c r="B32" s="17" t="s">
        <v>159</v>
      </c>
      <c r="C32" s="34">
        <v>42029533</v>
      </c>
      <c r="D32" s="34">
        <v>15452279</v>
      </c>
    </row>
    <row r="33" spans="1:4" ht="16.2" thickBot="1" x14ac:dyDescent="0.35">
      <c r="A33" s="16">
        <v>41000</v>
      </c>
      <c r="B33" s="16" t="s">
        <v>160</v>
      </c>
      <c r="C33" s="35">
        <v>563475371</v>
      </c>
      <c r="D33" s="35">
        <v>576299369</v>
      </c>
    </row>
    <row r="34" spans="1:4" ht="16.2" thickBot="1" x14ac:dyDescent="0.35">
      <c r="A34" s="20"/>
      <c r="B34" s="15" t="s">
        <v>161</v>
      </c>
      <c r="C34" s="37"/>
      <c r="D34" s="37"/>
    </row>
    <row r="35" spans="1:4" ht="16.2" thickBot="1" x14ac:dyDescent="0.35">
      <c r="A35" s="22"/>
      <c r="B35" s="18" t="s">
        <v>162</v>
      </c>
      <c r="C35" s="36"/>
      <c r="D35" s="36"/>
    </row>
    <row r="36" spans="1:4" ht="16.2" thickBot="1" x14ac:dyDescent="0.35">
      <c r="A36" s="17">
        <v>51200</v>
      </c>
      <c r="B36" s="17" t="s">
        <v>163</v>
      </c>
      <c r="C36" s="34">
        <v>393504221</v>
      </c>
      <c r="D36" s="34">
        <v>363407672</v>
      </c>
    </row>
    <row r="37" spans="1:4" ht="16.2" thickBot="1" x14ac:dyDescent="0.35">
      <c r="A37" s="16">
        <v>41200</v>
      </c>
      <c r="B37" s="16" t="s">
        <v>164</v>
      </c>
      <c r="C37" s="35">
        <v>2116735</v>
      </c>
      <c r="D37" s="35">
        <v>1866638</v>
      </c>
    </row>
    <row r="38" spans="1:4" ht="16.2" thickBot="1" x14ac:dyDescent="0.35">
      <c r="A38" s="17">
        <v>51260</v>
      </c>
      <c r="B38" s="17" t="s">
        <v>165</v>
      </c>
      <c r="C38" s="34">
        <v>391387486</v>
      </c>
      <c r="D38" s="34">
        <v>361541034</v>
      </c>
    </row>
    <row r="39" spans="1:4" ht="16.2" thickBot="1" x14ac:dyDescent="0.35">
      <c r="A39" s="22"/>
      <c r="B39" s="18" t="s">
        <v>166</v>
      </c>
      <c r="C39" s="36"/>
      <c r="D39" s="36"/>
    </row>
    <row r="40" spans="1:4" ht="16.2" thickBot="1" x14ac:dyDescent="0.35">
      <c r="A40" s="17">
        <v>51300</v>
      </c>
      <c r="B40" s="17" t="s">
        <v>167</v>
      </c>
      <c r="C40" s="34">
        <v>38834589</v>
      </c>
      <c r="D40" s="34">
        <v>88098900</v>
      </c>
    </row>
    <row r="41" spans="1:4" ht="16.2" thickBot="1" x14ac:dyDescent="0.35">
      <c r="A41" s="16">
        <v>51380</v>
      </c>
      <c r="B41" s="16" t="s">
        <v>168</v>
      </c>
      <c r="C41" s="35">
        <v>186816</v>
      </c>
      <c r="D41" s="35">
        <v>159333</v>
      </c>
    </row>
    <row r="42" spans="1:4" ht="16.2" thickBot="1" x14ac:dyDescent="0.35">
      <c r="A42" s="17">
        <v>51400</v>
      </c>
      <c r="B42" s="17" t="s">
        <v>169</v>
      </c>
      <c r="C42" s="34">
        <v>112499</v>
      </c>
      <c r="D42" s="34">
        <v>37066</v>
      </c>
    </row>
    <row r="43" spans="1:4" ht="16.2" thickBot="1" x14ac:dyDescent="0.35">
      <c r="A43" s="22"/>
      <c r="B43" s="18" t="s">
        <v>170</v>
      </c>
      <c r="C43" s="36"/>
      <c r="D43" s="36"/>
    </row>
    <row r="44" spans="1:4" ht="16.2" thickBot="1" x14ac:dyDescent="0.35">
      <c r="A44" s="17">
        <v>51500</v>
      </c>
      <c r="B44" s="17" t="s">
        <v>171</v>
      </c>
      <c r="C44" s="34">
        <v>24143214</v>
      </c>
      <c r="D44" s="34">
        <v>18004683</v>
      </c>
    </row>
    <row r="45" spans="1:4" ht="16.2" thickBot="1" x14ac:dyDescent="0.35">
      <c r="A45" s="16">
        <v>51700</v>
      </c>
      <c r="B45" s="16" t="s">
        <v>172</v>
      </c>
      <c r="C45" s="35">
        <v>3611024</v>
      </c>
      <c r="D45" s="35">
        <v>2912481</v>
      </c>
    </row>
    <row r="46" spans="1:4" ht="16.2" thickBot="1" x14ac:dyDescent="0.35">
      <c r="A46" s="20"/>
      <c r="B46" s="15" t="s">
        <v>173</v>
      </c>
      <c r="C46" s="37"/>
      <c r="D46" s="37"/>
    </row>
    <row r="47" spans="1:4" ht="16.2" thickBot="1" x14ac:dyDescent="0.35">
      <c r="A47" s="16">
        <v>51800</v>
      </c>
      <c r="B47" s="16" t="s">
        <v>174</v>
      </c>
      <c r="C47" s="35">
        <v>7201681</v>
      </c>
      <c r="D47" s="35">
        <v>1843945</v>
      </c>
    </row>
    <row r="48" spans="1:4" ht="16.2" thickBot="1" x14ac:dyDescent="0.35">
      <c r="A48" s="17">
        <v>51900</v>
      </c>
      <c r="B48" s="17" t="s">
        <v>175</v>
      </c>
      <c r="C48" s="34">
        <v>42029533</v>
      </c>
      <c r="D48" s="34">
        <v>15452279</v>
      </c>
    </row>
    <row r="49" spans="1:4" ht="16.2" thickBot="1" x14ac:dyDescent="0.35">
      <c r="A49" s="16">
        <v>51000</v>
      </c>
      <c r="B49" s="16" t="s">
        <v>176</v>
      </c>
      <c r="C49" s="35">
        <v>507506842</v>
      </c>
      <c r="D49" s="35">
        <v>488049721</v>
      </c>
    </row>
    <row r="50" spans="1:4" ht="16.2" thickBot="1" x14ac:dyDescent="0.35">
      <c r="A50" s="20"/>
      <c r="B50" s="15" t="s">
        <v>177</v>
      </c>
      <c r="C50" s="37"/>
      <c r="D50" s="37"/>
    </row>
    <row r="51" spans="1:4" ht="16.2" thickBot="1" x14ac:dyDescent="0.35">
      <c r="A51" s="16">
        <v>58100</v>
      </c>
      <c r="B51" s="16" t="s">
        <v>178</v>
      </c>
      <c r="C51" s="35">
        <v>12608329</v>
      </c>
      <c r="D51" s="35">
        <v>11006432</v>
      </c>
    </row>
    <row r="52" spans="1:4" ht="16.2" thickBot="1" x14ac:dyDescent="0.35">
      <c r="A52" s="17">
        <v>58200</v>
      </c>
      <c r="B52" s="17" t="s">
        <v>179</v>
      </c>
      <c r="C52" s="34">
        <v>8446294</v>
      </c>
      <c r="D52" s="34">
        <v>7628646</v>
      </c>
    </row>
    <row r="53" spans="1:4" ht="16.2" thickBot="1" x14ac:dyDescent="0.35">
      <c r="A53" s="16">
        <v>58300</v>
      </c>
      <c r="B53" s="16" t="s">
        <v>180</v>
      </c>
      <c r="C53" s="35">
        <v>82312</v>
      </c>
      <c r="D53" s="35">
        <v>69986</v>
      </c>
    </row>
    <row r="54" spans="1:4" ht="16.2" thickBot="1" x14ac:dyDescent="0.35">
      <c r="A54" s="17">
        <v>58400</v>
      </c>
      <c r="B54" s="17" t="s">
        <v>181</v>
      </c>
      <c r="C54" s="17">
        <v>-147</v>
      </c>
      <c r="D54" s="34">
        <v>13831</v>
      </c>
    </row>
    <row r="55" spans="1:4" ht="16.2" thickBot="1" x14ac:dyDescent="0.35">
      <c r="A55" s="16">
        <v>58000</v>
      </c>
      <c r="B55" s="16" t="s">
        <v>182</v>
      </c>
      <c r="C55" s="35">
        <v>21136788</v>
      </c>
      <c r="D55" s="35">
        <v>18718895</v>
      </c>
    </row>
    <row r="56" spans="1:4" ht="16.2" thickBot="1" x14ac:dyDescent="0.35">
      <c r="A56" s="17">
        <v>61000</v>
      </c>
      <c r="B56" s="17" t="s">
        <v>183</v>
      </c>
      <c r="C56" s="34">
        <v>34831741</v>
      </c>
      <c r="D56" s="34">
        <v>69530753</v>
      </c>
    </row>
    <row r="57" spans="1:4" ht="16.2" thickBot="1" x14ac:dyDescent="0.35">
      <c r="A57" s="22"/>
      <c r="B57" s="18" t="s">
        <v>184</v>
      </c>
      <c r="C57" s="36"/>
      <c r="D57" s="36"/>
    </row>
    <row r="58" spans="1:4" ht="16.2" thickBot="1" x14ac:dyDescent="0.35">
      <c r="A58" s="17">
        <v>59000</v>
      </c>
      <c r="B58" s="17" t="s">
        <v>185</v>
      </c>
      <c r="C58" s="34">
        <v>1005110</v>
      </c>
      <c r="D58" s="34">
        <v>4563565</v>
      </c>
    </row>
    <row r="59" spans="1:4" ht="16.2" thickBot="1" x14ac:dyDescent="0.35">
      <c r="A59" s="16">
        <v>62000</v>
      </c>
      <c r="B59" s="16" t="s">
        <v>186</v>
      </c>
      <c r="C59" s="35">
        <v>35836851</v>
      </c>
      <c r="D59" s="35">
        <v>74094318</v>
      </c>
    </row>
    <row r="60" spans="1:4" ht="16.2" thickBot="1" x14ac:dyDescent="0.35">
      <c r="A60" s="20"/>
      <c r="B60" s="15" t="s">
        <v>187</v>
      </c>
      <c r="C60" s="37"/>
      <c r="D60" s="37"/>
    </row>
    <row r="61" spans="1:4" ht="16.2" thickBot="1" x14ac:dyDescent="0.35">
      <c r="A61" s="16">
        <v>63000</v>
      </c>
      <c r="B61" s="16" t="s">
        <v>188</v>
      </c>
      <c r="C61" s="35">
        <v>872517</v>
      </c>
      <c r="D61" s="35">
        <v>8411906</v>
      </c>
    </row>
    <row r="62" spans="1:4" ht="16.2" thickBot="1" x14ac:dyDescent="0.35">
      <c r="A62" s="17">
        <v>64000</v>
      </c>
      <c r="B62" s="17" t="s">
        <v>189</v>
      </c>
      <c r="C62" s="34">
        <v>34964334</v>
      </c>
      <c r="D62" s="34">
        <v>65682412</v>
      </c>
    </row>
    <row r="63" spans="1:4" ht="16.2" thickBot="1" x14ac:dyDescent="0.35">
      <c r="A63" s="16">
        <v>66000</v>
      </c>
      <c r="B63" s="16" t="s">
        <v>190</v>
      </c>
      <c r="C63" s="35">
        <v>34964334</v>
      </c>
      <c r="D63" s="35">
        <v>65682412</v>
      </c>
    </row>
    <row r="64" spans="1:4" ht="16.2" thickBot="1" x14ac:dyDescent="0.35">
      <c r="A64" s="20"/>
      <c r="B64" s="15" t="s">
        <v>191</v>
      </c>
      <c r="C64" s="37"/>
      <c r="D64" s="37"/>
    </row>
    <row r="65" spans="1:4" ht="16.2" thickBot="1" x14ac:dyDescent="0.35">
      <c r="A65" s="22"/>
      <c r="B65" s="18" t="s">
        <v>192</v>
      </c>
      <c r="C65" s="36"/>
      <c r="D65" s="36"/>
    </row>
    <row r="66" spans="1:4" ht="16.2" thickBot="1" x14ac:dyDescent="0.35">
      <c r="A66" s="17">
        <v>83110</v>
      </c>
      <c r="B66" s="17" t="s">
        <v>193</v>
      </c>
      <c r="C66" s="34">
        <v>-256573</v>
      </c>
      <c r="D66" s="34">
        <v>888529</v>
      </c>
    </row>
    <row r="67" spans="1:4" ht="16.2" thickBot="1" x14ac:dyDescent="0.35">
      <c r="A67" s="16">
        <v>83120</v>
      </c>
      <c r="B67" s="16" t="s">
        <v>339</v>
      </c>
      <c r="C67" s="35">
        <v>15906</v>
      </c>
      <c r="D67" s="16">
        <v>0</v>
      </c>
    </row>
    <row r="68" spans="1:4" ht="16.2" thickBot="1" x14ac:dyDescent="0.35">
      <c r="A68" s="17">
        <v>83190</v>
      </c>
      <c r="B68" s="17" t="s">
        <v>194</v>
      </c>
      <c r="C68" s="34">
        <v>-576769</v>
      </c>
      <c r="D68" s="34">
        <v>-5320268</v>
      </c>
    </row>
    <row r="69" spans="1:4" ht="28.5" customHeight="1" thickBot="1" x14ac:dyDescent="0.35">
      <c r="A69" s="16">
        <v>83130</v>
      </c>
      <c r="B69" s="16" t="s">
        <v>195</v>
      </c>
      <c r="C69" s="35">
        <v>-265911</v>
      </c>
      <c r="D69" s="35">
        <v>492930</v>
      </c>
    </row>
    <row r="70" spans="1:4" ht="16.2" thickBot="1" x14ac:dyDescent="0.35">
      <c r="A70" s="17">
        <v>83180</v>
      </c>
      <c r="B70" s="17" t="s">
        <v>196</v>
      </c>
      <c r="C70" s="34">
        <v>-443956</v>
      </c>
      <c r="D70" s="34">
        <v>-379806</v>
      </c>
    </row>
    <row r="71" spans="1:4" ht="16.2" thickBot="1" x14ac:dyDescent="0.35">
      <c r="A71" s="23">
        <v>83100</v>
      </c>
      <c r="B71" s="18" t="s">
        <v>197</v>
      </c>
      <c r="C71" s="35">
        <v>-639391</v>
      </c>
      <c r="D71" s="35">
        <v>-3559003</v>
      </c>
    </row>
    <row r="72" spans="1:4" ht="16.2" thickBot="1" x14ac:dyDescent="0.35">
      <c r="A72" s="17"/>
      <c r="B72" s="17" t="s">
        <v>198</v>
      </c>
      <c r="C72" s="37"/>
      <c r="D72" s="37"/>
    </row>
    <row r="73" spans="1:4" ht="16.2" thickBot="1" x14ac:dyDescent="0.35">
      <c r="A73" s="16">
        <v>83210</v>
      </c>
      <c r="B73" s="16" t="s">
        <v>199</v>
      </c>
      <c r="C73" s="35">
        <v>1810412</v>
      </c>
      <c r="D73" s="35">
        <v>3998736</v>
      </c>
    </row>
    <row r="74" spans="1:4" ht="16.2" thickBot="1" x14ac:dyDescent="0.35">
      <c r="A74" s="17">
        <v>83230</v>
      </c>
      <c r="B74" s="17" t="s">
        <v>200</v>
      </c>
      <c r="C74" s="34">
        <v>38455</v>
      </c>
      <c r="D74" s="34">
        <v>-503811</v>
      </c>
    </row>
    <row r="75" spans="1:4" ht="16.2" thickBot="1" x14ac:dyDescent="0.35">
      <c r="A75" s="16">
        <v>83290</v>
      </c>
      <c r="B75" s="16" t="s">
        <v>201</v>
      </c>
      <c r="C75" s="35">
        <v>103280017</v>
      </c>
      <c r="D75" s="35">
        <v>-160578931</v>
      </c>
    </row>
    <row r="76" spans="1:4" ht="28.5" customHeight="1" thickBot="1" x14ac:dyDescent="0.35">
      <c r="A76" s="17">
        <v>83240</v>
      </c>
      <c r="B76" s="17" t="s">
        <v>202</v>
      </c>
      <c r="C76" s="34">
        <v>-343779</v>
      </c>
      <c r="D76" s="34">
        <v>-687012</v>
      </c>
    </row>
    <row r="77" spans="1:4" ht="16.2" thickBot="1" x14ac:dyDescent="0.35">
      <c r="A77" s="16">
        <v>83295</v>
      </c>
      <c r="B77" s="16" t="s">
        <v>203</v>
      </c>
      <c r="C77" s="35">
        <v>111983087</v>
      </c>
      <c r="D77" s="35">
        <v>-264056269</v>
      </c>
    </row>
    <row r="78" spans="1:4" ht="16.2" thickBot="1" x14ac:dyDescent="0.35">
      <c r="A78" s="17">
        <v>83280</v>
      </c>
      <c r="B78" s="17" t="s">
        <v>204</v>
      </c>
      <c r="C78" s="34">
        <v>27837184</v>
      </c>
      <c r="D78" s="34">
        <v>-40829237</v>
      </c>
    </row>
    <row r="79" spans="1:4" ht="16.2" thickBot="1" x14ac:dyDescent="0.35">
      <c r="A79" s="16">
        <v>83200</v>
      </c>
      <c r="B79" s="16" t="s">
        <v>205</v>
      </c>
      <c r="C79" s="35">
        <v>188931008</v>
      </c>
      <c r="D79" s="35">
        <v>-380998050</v>
      </c>
    </row>
    <row r="80" spans="1:4" ht="16.2" thickBot="1" x14ac:dyDescent="0.35">
      <c r="A80" s="17">
        <v>83000</v>
      </c>
      <c r="B80" s="17" t="s">
        <v>206</v>
      </c>
      <c r="C80" s="34">
        <v>188291617</v>
      </c>
      <c r="D80" s="34">
        <v>-384557053</v>
      </c>
    </row>
    <row r="81" spans="1:4" ht="16.2" thickBot="1" x14ac:dyDescent="0.35">
      <c r="A81" s="22">
        <v>85000</v>
      </c>
      <c r="B81" s="18" t="s">
        <v>207</v>
      </c>
      <c r="C81" s="35">
        <v>223255951</v>
      </c>
      <c r="D81" s="35">
        <v>-318874641</v>
      </c>
    </row>
    <row r="82" spans="1:4" ht="16.2" thickBot="1" x14ac:dyDescent="0.35">
      <c r="A82" s="17"/>
      <c r="B82" s="17" t="s">
        <v>208</v>
      </c>
      <c r="C82" s="37"/>
      <c r="D82" s="37"/>
    </row>
    <row r="83" spans="1:4" ht="16.2" thickBot="1" x14ac:dyDescent="0.35">
      <c r="A83" s="16">
        <v>86100</v>
      </c>
      <c r="B83" s="16" t="s">
        <v>209</v>
      </c>
      <c r="C83" s="35">
        <v>36091107</v>
      </c>
      <c r="D83" s="35">
        <v>65537415</v>
      </c>
    </row>
    <row r="84" spans="1:4" ht="16.2" thickBot="1" x14ac:dyDescent="0.35">
      <c r="A84" s="20">
        <v>86200</v>
      </c>
      <c r="B84" s="15" t="s">
        <v>210</v>
      </c>
      <c r="C84" s="34">
        <v>-1126773</v>
      </c>
      <c r="D84" s="34">
        <v>144997</v>
      </c>
    </row>
    <row r="85" spans="1:4" ht="16.2" thickBot="1" x14ac:dyDescent="0.35">
      <c r="A85" s="16"/>
      <c r="B85" s="16" t="s">
        <v>211</v>
      </c>
      <c r="C85" s="36"/>
      <c r="D85" s="36"/>
    </row>
    <row r="86" spans="1:4" ht="16.2" thickBot="1" x14ac:dyDescent="0.35">
      <c r="A86" s="17">
        <v>87100</v>
      </c>
      <c r="B86" s="17" t="s">
        <v>212</v>
      </c>
      <c r="C86" s="34">
        <v>222369514</v>
      </c>
      <c r="D86" s="34">
        <v>-312605600</v>
      </c>
    </row>
    <row r="87" spans="1:4" ht="16.2" thickBot="1" x14ac:dyDescent="0.35">
      <c r="A87" s="22">
        <v>87200</v>
      </c>
      <c r="B87" s="18" t="s">
        <v>213</v>
      </c>
      <c r="C87" s="35">
        <v>886437</v>
      </c>
      <c r="D87" s="35">
        <v>-6269041</v>
      </c>
    </row>
    <row r="88" spans="1:4" ht="16.2" thickBot="1" x14ac:dyDescent="0.35">
      <c r="A88" s="17"/>
      <c r="B88" s="17" t="s">
        <v>214</v>
      </c>
      <c r="C88" s="37"/>
      <c r="D88" s="37"/>
    </row>
    <row r="89" spans="1:4" x14ac:dyDescent="0.3">
      <c r="A89" s="1">
        <v>97500</v>
      </c>
      <c r="B89" s="1" t="s">
        <v>215</v>
      </c>
      <c r="C89" s="16">
        <v>3.26</v>
      </c>
      <c r="D89" s="16">
        <v>5.91</v>
      </c>
    </row>
  </sheetData>
  <autoFilter ref="A5:D89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zoomScale="60" zoomScaleNormal="60" workbookViewId="0">
      <selection activeCell="K24" sqref="K24"/>
    </sheetView>
  </sheetViews>
  <sheetFormatPr defaultColWidth="9" defaultRowHeight="15.6" x14ac:dyDescent="0.3"/>
  <cols>
    <col min="1" max="1" width="9" style="1"/>
    <col min="2" max="2" width="41.44140625" style="1" customWidth="1"/>
    <col min="3" max="3" width="19.33203125" style="1" customWidth="1"/>
    <col min="4" max="6" width="17" style="1" customWidth="1"/>
    <col min="7" max="7" width="19.33203125" style="1" customWidth="1"/>
    <col min="8" max="8" width="20" style="1" customWidth="1"/>
    <col min="9" max="9" width="21.5546875" style="1" customWidth="1"/>
    <col min="10" max="10" width="25.5546875" style="1" customWidth="1"/>
    <col min="11" max="11" width="31.77734375" style="1" customWidth="1"/>
    <col min="12" max="12" width="21.21875" style="1" customWidth="1"/>
    <col min="13" max="15" width="19.33203125" style="1" customWidth="1"/>
    <col min="16" max="16" width="21.21875" style="1" customWidth="1"/>
    <col min="17" max="18" width="19.33203125" style="1" customWidth="1"/>
    <col min="19" max="16384" width="9" style="1"/>
  </cols>
  <sheetData>
    <row r="1" spans="1:32" x14ac:dyDescent="0.3">
      <c r="A1" s="1" t="str">
        <f>綜合損益表!A1</f>
        <v>5865 Fubon Life Insurance Co., Ltd</v>
      </c>
    </row>
    <row r="2" spans="1:32" x14ac:dyDescent="0.3">
      <c r="A2" s="1" t="str">
        <f>綜合損益表!A2</f>
        <v>2023Q4 Consolidated Financial Report</v>
      </c>
    </row>
    <row r="3" spans="1:32" x14ac:dyDescent="0.3">
      <c r="A3" s="1" t="s">
        <v>280</v>
      </c>
    </row>
    <row r="4" spans="1:32" ht="16.2" thickBot="1" x14ac:dyDescent="0.35">
      <c r="A4" s="1" t="s">
        <v>71</v>
      </c>
    </row>
    <row r="5" spans="1:32" ht="16.2" thickBot="1" x14ac:dyDescent="0.35">
      <c r="A5" s="25" t="s">
        <v>278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32" ht="16.2" thickBot="1" x14ac:dyDescent="0.35">
      <c r="A6" s="27"/>
      <c r="B6" s="28"/>
      <c r="C6" s="14">
        <v>3110</v>
      </c>
      <c r="D6" s="14">
        <v>3100</v>
      </c>
      <c r="E6" s="14">
        <v>3200</v>
      </c>
      <c r="F6" s="14">
        <v>3310</v>
      </c>
      <c r="G6" s="14">
        <v>3320</v>
      </c>
      <c r="H6" s="14">
        <v>3350</v>
      </c>
      <c r="I6" s="14">
        <v>3300</v>
      </c>
      <c r="J6" s="14">
        <v>3410</v>
      </c>
      <c r="K6" s="14">
        <v>3420</v>
      </c>
      <c r="L6" s="14">
        <v>3450</v>
      </c>
      <c r="M6" s="14">
        <v>3460</v>
      </c>
      <c r="N6" s="14">
        <v>3485</v>
      </c>
      <c r="O6" s="14">
        <v>3400</v>
      </c>
      <c r="P6" s="14" t="s">
        <v>4</v>
      </c>
      <c r="Q6" s="14" t="s">
        <v>5</v>
      </c>
      <c r="R6" s="14" t="s">
        <v>6</v>
      </c>
    </row>
    <row r="7" spans="1:32" s="3" customFormat="1" ht="94.2" thickBot="1" x14ac:dyDescent="0.35">
      <c r="A7" s="12"/>
      <c r="B7" s="13"/>
      <c r="C7" s="5" t="s">
        <v>281</v>
      </c>
      <c r="D7" s="5" t="s">
        <v>116</v>
      </c>
      <c r="E7" s="5" t="s">
        <v>282</v>
      </c>
      <c r="F7" s="5" t="s">
        <v>283</v>
      </c>
      <c r="G7" s="5" t="s">
        <v>284</v>
      </c>
      <c r="H7" s="5" t="s">
        <v>285</v>
      </c>
      <c r="I7" s="5" t="s">
        <v>123</v>
      </c>
      <c r="J7" s="5" t="s">
        <v>286</v>
      </c>
      <c r="K7" s="5" t="s">
        <v>287</v>
      </c>
      <c r="L7" s="5" t="s">
        <v>288</v>
      </c>
      <c r="M7" s="5" t="s">
        <v>289</v>
      </c>
      <c r="N7" s="5" t="s">
        <v>290</v>
      </c>
      <c r="O7" s="5" t="s">
        <v>125</v>
      </c>
      <c r="P7" s="5" t="s">
        <v>126</v>
      </c>
      <c r="Q7" s="5" t="s">
        <v>291</v>
      </c>
      <c r="R7" s="5" t="s">
        <v>128</v>
      </c>
    </row>
    <row r="8" spans="1:32" ht="16.2" thickBot="1" x14ac:dyDescent="0.35">
      <c r="A8" s="16" t="s">
        <v>7</v>
      </c>
      <c r="B8" s="16" t="s">
        <v>292</v>
      </c>
      <c r="C8" s="6">
        <v>110831140</v>
      </c>
      <c r="D8" s="6">
        <v>110831140</v>
      </c>
      <c r="E8" s="6">
        <v>31149454</v>
      </c>
      <c r="F8" s="6">
        <v>79319723</v>
      </c>
      <c r="G8" s="6">
        <v>192822801</v>
      </c>
      <c r="H8" s="6">
        <v>65919778</v>
      </c>
      <c r="I8" s="6">
        <v>338062302</v>
      </c>
      <c r="J8" s="6">
        <v>-11366525</v>
      </c>
      <c r="K8" s="6">
        <v>-115789494</v>
      </c>
      <c r="L8" s="6">
        <v>-77295</v>
      </c>
      <c r="M8" s="6">
        <v>227751</v>
      </c>
      <c r="N8" s="6">
        <v>-82119539</v>
      </c>
      <c r="O8" s="6">
        <v>-209125102</v>
      </c>
      <c r="P8" s="6">
        <v>270917794</v>
      </c>
      <c r="Q8" s="6">
        <v>4093461</v>
      </c>
      <c r="R8" s="6">
        <v>275011255</v>
      </c>
    </row>
    <row r="9" spans="1:32" ht="16.2" thickBot="1" x14ac:dyDescent="0.35">
      <c r="A9" s="17" t="s">
        <v>306</v>
      </c>
      <c r="B9" s="17" t="s">
        <v>307</v>
      </c>
      <c r="C9" s="9">
        <v>0</v>
      </c>
      <c r="D9" s="9">
        <v>0</v>
      </c>
      <c r="E9" s="9">
        <v>0</v>
      </c>
      <c r="F9" s="7">
        <v>13217747</v>
      </c>
      <c r="G9" s="9">
        <v>0</v>
      </c>
      <c r="H9" s="7">
        <v>-13217747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spans="1:32" ht="16.2" thickBot="1" x14ac:dyDescent="0.35">
      <c r="A10" s="16" t="s">
        <v>308</v>
      </c>
      <c r="B10" s="16" t="s">
        <v>309</v>
      </c>
      <c r="C10" s="8">
        <v>0</v>
      </c>
      <c r="D10" s="8">
        <v>0</v>
      </c>
      <c r="E10" s="8">
        <v>0</v>
      </c>
      <c r="F10" s="8">
        <v>0</v>
      </c>
      <c r="G10" s="6">
        <v>53487288</v>
      </c>
      <c r="H10" s="6">
        <v>-53487288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32" ht="16.2" thickBot="1" x14ac:dyDescent="0.35">
      <c r="A11" s="17" t="s">
        <v>310</v>
      </c>
      <c r="B11" s="17" t="s">
        <v>311</v>
      </c>
      <c r="C11" s="9">
        <v>0</v>
      </c>
      <c r="D11" s="9">
        <v>0</v>
      </c>
      <c r="E11" s="9">
        <v>0</v>
      </c>
      <c r="F11" s="9">
        <v>0</v>
      </c>
      <c r="G11" s="7">
        <v>-461957</v>
      </c>
      <c r="H11" s="7">
        <v>461957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spans="1:32" ht="16.2" thickBot="1" x14ac:dyDescent="0.35">
      <c r="A12" s="16" t="s">
        <v>14</v>
      </c>
      <c r="B12" s="16" t="s">
        <v>299</v>
      </c>
      <c r="C12" s="8">
        <v>0</v>
      </c>
      <c r="D12" s="8">
        <v>0</v>
      </c>
      <c r="E12" s="6">
        <v>2021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6">
        <v>2021</v>
      </c>
      <c r="Q12" s="8">
        <v>0</v>
      </c>
      <c r="R12" s="6">
        <v>2021</v>
      </c>
    </row>
    <row r="13" spans="1:32" ht="16.8" thickBot="1" x14ac:dyDescent="0.35">
      <c r="A13" s="17" t="s">
        <v>8</v>
      </c>
      <c r="B13" s="17" t="s">
        <v>293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7">
        <v>36091107</v>
      </c>
      <c r="I13" s="7">
        <v>36091107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7">
        <v>36091107</v>
      </c>
      <c r="Q13" s="7">
        <v>-1126773</v>
      </c>
      <c r="R13" s="7">
        <v>34964334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ht="16.8" thickBot="1" x14ac:dyDescent="0.35">
      <c r="A14" s="16" t="s">
        <v>9</v>
      </c>
      <c r="B14" s="16" t="s">
        <v>294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6">
        <v>-216742</v>
      </c>
      <c r="I14" s="6">
        <v>-216742</v>
      </c>
      <c r="J14" s="6">
        <v>1272882</v>
      </c>
      <c r="K14" s="6">
        <v>80809584</v>
      </c>
      <c r="L14" s="6">
        <v>-62438</v>
      </c>
      <c r="M14" s="8">
        <v>14976</v>
      </c>
      <c r="N14" s="6">
        <v>104460145</v>
      </c>
      <c r="O14" s="6">
        <v>186495149</v>
      </c>
      <c r="P14" s="6">
        <v>186278407</v>
      </c>
      <c r="Q14" s="6">
        <v>2013210</v>
      </c>
      <c r="R14" s="6">
        <v>188291617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ht="16.8" thickBot="1" x14ac:dyDescent="0.35">
      <c r="A15" s="17" t="s">
        <v>10</v>
      </c>
      <c r="B15" s="17" t="s">
        <v>295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7">
        <v>35874365</v>
      </c>
      <c r="I15" s="7">
        <v>35874365</v>
      </c>
      <c r="J15" s="7">
        <v>1272882</v>
      </c>
      <c r="K15" s="7">
        <v>80809584</v>
      </c>
      <c r="L15" s="7">
        <v>-62438</v>
      </c>
      <c r="M15" s="9">
        <v>14976</v>
      </c>
      <c r="N15" s="7">
        <v>104460145</v>
      </c>
      <c r="O15" s="7">
        <v>186495149</v>
      </c>
      <c r="P15" s="7">
        <v>222369514</v>
      </c>
      <c r="Q15" s="7">
        <v>886437</v>
      </c>
      <c r="R15" s="7">
        <v>223255951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ht="16.8" thickBot="1" x14ac:dyDescent="0.35">
      <c r="A16" s="16" t="s">
        <v>312</v>
      </c>
      <c r="B16" s="16" t="s">
        <v>313</v>
      </c>
      <c r="C16" s="8">
        <v>0</v>
      </c>
      <c r="D16" s="8">
        <v>0</v>
      </c>
      <c r="E16" s="6">
        <v>247193</v>
      </c>
      <c r="F16" s="8">
        <v>0</v>
      </c>
      <c r="G16" s="8">
        <v>0</v>
      </c>
      <c r="H16" s="6">
        <v>-5761</v>
      </c>
      <c r="I16" s="6">
        <v>-5761</v>
      </c>
      <c r="J16" s="6">
        <v>-206669</v>
      </c>
      <c r="K16" s="6">
        <v>-1301948</v>
      </c>
      <c r="L16" s="6">
        <v>6470</v>
      </c>
      <c r="M16" s="8">
        <v>0</v>
      </c>
      <c r="N16" s="6">
        <v>9523</v>
      </c>
      <c r="O16" s="6">
        <v>-1492624</v>
      </c>
      <c r="P16" s="6">
        <v>-1251192</v>
      </c>
      <c r="Q16" s="6">
        <v>1199369</v>
      </c>
      <c r="R16" s="6">
        <v>-51823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ht="16.8" thickBot="1" x14ac:dyDescent="0.35">
      <c r="A17" s="17" t="s">
        <v>314</v>
      </c>
      <c r="B17" s="17" t="s">
        <v>315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7">
        <v>-4588</v>
      </c>
      <c r="R17" s="7">
        <v>-4588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16.8" thickBot="1" x14ac:dyDescent="0.35">
      <c r="A18" s="16" t="s">
        <v>11</v>
      </c>
      <c r="B18" s="16" t="s">
        <v>296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6">
        <v>-605390</v>
      </c>
      <c r="I18" s="6">
        <v>-605390</v>
      </c>
      <c r="J18" s="8">
        <v>0</v>
      </c>
      <c r="K18" s="6">
        <v>605390</v>
      </c>
      <c r="L18" s="8">
        <v>0</v>
      </c>
      <c r="M18" s="8">
        <v>0</v>
      </c>
      <c r="N18" s="8">
        <v>0</v>
      </c>
      <c r="O18" s="6">
        <v>605390</v>
      </c>
      <c r="P18" s="8">
        <v>0</v>
      </c>
      <c r="Q18" s="8">
        <v>0</v>
      </c>
      <c r="R18" s="8">
        <v>0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6.8" thickBot="1" x14ac:dyDescent="0.35">
      <c r="A19" s="17" t="s">
        <v>12</v>
      </c>
      <c r="B19" s="17" t="s">
        <v>297</v>
      </c>
      <c r="C19" s="9">
        <v>0</v>
      </c>
      <c r="D19" s="9">
        <v>0</v>
      </c>
      <c r="E19" s="7">
        <v>249214</v>
      </c>
      <c r="F19" s="7">
        <v>13217747</v>
      </c>
      <c r="G19" s="7">
        <v>53025331</v>
      </c>
      <c r="H19" s="7">
        <v>-30979864</v>
      </c>
      <c r="I19" s="7">
        <v>35263214</v>
      </c>
      <c r="J19" s="7">
        <v>1066213</v>
      </c>
      <c r="K19" s="7">
        <v>80113026</v>
      </c>
      <c r="L19" s="7">
        <v>-55968</v>
      </c>
      <c r="M19" s="9">
        <v>14976</v>
      </c>
      <c r="N19" s="7">
        <v>104469668</v>
      </c>
      <c r="O19" s="7">
        <v>185607915</v>
      </c>
      <c r="P19" s="7">
        <v>221120343</v>
      </c>
      <c r="Q19" s="7">
        <v>2081218</v>
      </c>
      <c r="R19" s="7">
        <v>223201561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s="33" customFormat="1" ht="16.2" x14ac:dyDescent="0.3">
      <c r="A20" s="30" t="s">
        <v>13</v>
      </c>
      <c r="B20" s="30" t="s">
        <v>298</v>
      </c>
      <c r="C20" s="31">
        <v>110831140</v>
      </c>
      <c r="D20" s="31">
        <v>110831140</v>
      </c>
      <c r="E20" s="31">
        <v>31398668</v>
      </c>
      <c r="F20" s="31">
        <v>92537470</v>
      </c>
      <c r="G20" s="31">
        <v>245848132</v>
      </c>
      <c r="H20" s="31">
        <v>34939914</v>
      </c>
      <c r="I20" s="31">
        <v>373325516</v>
      </c>
      <c r="J20" s="31">
        <v>-10300312</v>
      </c>
      <c r="K20" s="31">
        <v>-35676468</v>
      </c>
      <c r="L20" s="31">
        <v>-133263</v>
      </c>
      <c r="M20" s="31">
        <v>242727</v>
      </c>
      <c r="N20" s="31">
        <v>22350129</v>
      </c>
      <c r="O20" s="31">
        <v>-23517187</v>
      </c>
      <c r="P20" s="31">
        <v>492038137</v>
      </c>
      <c r="Q20" s="31">
        <v>6174679</v>
      </c>
      <c r="R20" s="31">
        <v>498212816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ht="16.2" x14ac:dyDescent="0.3"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ht="16.2" x14ac:dyDescent="0.3"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16.2" x14ac:dyDescent="0.3"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5" spans="1:32" ht="16.2" thickBot="1" x14ac:dyDescent="0.35">
      <c r="A25" s="1" t="s">
        <v>279</v>
      </c>
    </row>
    <row r="26" spans="1:32" ht="16.8" thickBot="1" x14ac:dyDescent="0.35">
      <c r="A26" s="10"/>
      <c r="B26" s="11"/>
      <c r="C26" s="5">
        <v>3110</v>
      </c>
      <c r="D26" s="5">
        <v>3100</v>
      </c>
      <c r="E26" s="5">
        <v>3200</v>
      </c>
      <c r="F26" s="5">
        <v>3310</v>
      </c>
      <c r="G26" s="5">
        <v>3320</v>
      </c>
      <c r="H26" s="5">
        <v>3350</v>
      </c>
      <c r="I26" s="5">
        <v>3300</v>
      </c>
      <c r="J26" s="5">
        <v>3410</v>
      </c>
      <c r="K26" s="5">
        <v>3420</v>
      </c>
      <c r="L26" s="5">
        <v>3450</v>
      </c>
      <c r="M26" s="5">
        <v>3460</v>
      </c>
      <c r="N26" s="5">
        <v>3485</v>
      </c>
      <c r="O26" s="5">
        <v>3400</v>
      </c>
      <c r="P26" s="5" t="s">
        <v>4</v>
      </c>
      <c r="Q26" s="5" t="s">
        <v>5</v>
      </c>
      <c r="R26" s="5" t="s">
        <v>6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47.4" thickBot="1" x14ac:dyDescent="0.35">
      <c r="A27" s="12"/>
      <c r="B27" s="13"/>
      <c r="C27" s="5" t="s">
        <v>281</v>
      </c>
      <c r="D27" s="5" t="s">
        <v>116</v>
      </c>
      <c r="E27" s="5" t="s">
        <v>282</v>
      </c>
      <c r="F27" s="5" t="s">
        <v>283</v>
      </c>
      <c r="G27" s="5" t="s">
        <v>284</v>
      </c>
      <c r="H27" s="5" t="s">
        <v>285</v>
      </c>
      <c r="I27" s="5" t="s">
        <v>123</v>
      </c>
      <c r="J27" s="5" t="s">
        <v>286</v>
      </c>
      <c r="K27" s="5" t="s">
        <v>287</v>
      </c>
      <c r="L27" s="5" t="s">
        <v>288</v>
      </c>
      <c r="M27" s="5" t="s">
        <v>289</v>
      </c>
      <c r="N27" s="5" t="s">
        <v>290</v>
      </c>
      <c r="O27" s="5" t="s">
        <v>125</v>
      </c>
      <c r="P27" s="5" t="s">
        <v>126</v>
      </c>
      <c r="Q27" s="5" t="s">
        <v>291</v>
      </c>
      <c r="R27" s="5" t="s">
        <v>128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6.8" thickBot="1" x14ac:dyDescent="0.35">
      <c r="A28" s="16" t="s">
        <v>7</v>
      </c>
      <c r="B28" s="16" t="s">
        <v>292</v>
      </c>
      <c r="C28" s="6">
        <v>110831140</v>
      </c>
      <c r="D28" s="6">
        <v>110831140</v>
      </c>
      <c r="E28" s="6">
        <v>31195960</v>
      </c>
      <c r="F28" s="6">
        <v>59441192</v>
      </c>
      <c r="G28" s="6">
        <v>128982016</v>
      </c>
      <c r="H28" s="6">
        <v>99128673</v>
      </c>
      <c r="I28" s="6">
        <v>287551881</v>
      </c>
      <c r="J28" s="6">
        <v>-14218363</v>
      </c>
      <c r="K28" s="6">
        <v>13338208</v>
      </c>
      <c r="L28" s="6">
        <v>322364</v>
      </c>
      <c r="M28" s="6">
        <v>227751</v>
      </c>
      <c r="N28" s="6">
        <v>169899274</v>
      </c>
      <c r="O28" s="6">
        <v>169569234</v>
      </c>
      <c r="P28" s="6">
        <v>599148215</v>
      </c>
      <c r="Q28" s="6">
        <v>10362502</v>
      </c>
      <c r="R28" s="6">
        <v>609510717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6.8" thickBot="1" x14ac:dyDescent="0.35">
      <c r="A29" s="17" t="s">
        <v>306</v>
      </c>
      <c r="B29" s="17" t="s">
        <v>307</v>
      </c>
      <c r="C29" s="9">
        <v>0</v>
      </c>
      <c r="D29" s="9">
        <v>0</v>
      </c>
      <c r="E29" s="9">
        <v>0</v>
      </c>
      <c r="F29" s="7">
        <v>19878531</v>
      </c>
      <c r="G29" s="9">
        <v>0</v>
      </c>
      <c r="H29" s="7">
        <v>-19878531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6.8" thickBot="1" x14ac:dyDescent="0.35">
      <c r="A30" s="16" t="s">
        <v>308</v>
      </c>
      <c r="B30" s="16" t="s">
        <v>309</v>
      </c>
      <c r="C30" s="8">
        <v>0</v>
      </c>
      <c r="D30" s="8">
        <v>0</v>
      </c>
      <c r="E30" s="8">
        <v>0</v>
      </c>
      <c r="F30" s="8">
        <v>0</v>
      </c>
      <c r="G30" s="6">
        <v>63917157</v>
      </c>
      <c r="H30" s="6">
        <v>-63917157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6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6.8" thickBot="1" x14ac:dyDescent="0.35">
      <c r="A31" s="17" t="s">
        <v>330</v>
      </c>
      <c r="B31" s="17" t="s">
        <v>331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7">
        <v>-15578315</v>
      </c>
      <c r="I31" s="7">
        <v>-15578315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7">
        <v>-15578315</v>
      </c>
      <c r="Q31" s="9">
        <v>0</v>
      </c>
      <c r="R31" s="7">
        <v>-15578315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6.8" thickBot="1" x14ac:dyDescent="0.35">
      <c r="A32" s="16" t="s">
        <v>310</v>
      </c>
      <c r="B32" s="16" t="s">
        <v>311</v>
      </c>
      <c r="C32" s="8">
        <v>0</v>
      </c>
      <c r="D32" s="8">
        <v>0</v>
      </c>
      <c r="E32" s="8">
        <v>0</v>
      </c>
      <c r="F32" s="8">
        <v>0</v>
      </c>
      <c r="G32" s="6">
        <v>-76372</v>
      </c>
      <c r="H32" s="6">
        <v>76372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6.8" thickBot="1" x14ac:dyDescent="0.35">
      <c r="A33" s="17" t="s">
        <v>14</v>
      </c>
      <c r="B33" s="17" t="s">
        <v>299</v>
      </c>
      <c r="C33" s="9">
        <v>0</v>
      </c>
      <c r="D33" s="9">
        <v>0</v>
      </c>
      <c r="E33" s="7">
        <v>-46506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7">
        <v>-46506</v>
      </c>
      <c r="Q33" s="9">
        <v>0</v>
      </c>
      <c r="R33" s="7">
        <v>-46506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6.2" thickBot="1" x14ac:dyDescent="0.35">
      <c r="A34" s="16" t="s">
        <v>8</v>
      </c>
      <c r="B34" s="16" t="s">
        <v>293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6">
        <v>65537415</v>
      </c>
      <c r="I34" s="6">
        <v>65537415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6">
        <v>65537415</v>
      </c>
      <c r="Q34" s="6">
        <v>144997</v>
      </c>
      <c r="R34" s="6">
        <v>65682412</v>
      </c>
    </row>
    <row r="35" spans="1:32" ht="16.2" thickBot="1" x14ac:dyDescent="0.35">
      <c r="A35" s="17" t="s">
        <v>9</v>
      </c>
      <c r="B35" s="17" t="s">
        <v>294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7">
        <v>699174</v>
      </c>
      <c r="I35" s="7">
        <v>699174</v>
      </c>
      <c r="J35" s="7">
        <v>2851838</v>
      </c>
      <c r="K35" s="7">
        <v>-129275555</v>
      </c>
      <c r="L35" s="7">
        <v>-399659</v>
      </c>
      <c r="M35" s="9">
        <v>0</v>
      </c>
      <c r="N35" s="7">
        <v>-252018813</v>
      </c>
      <c r="O35" s="7">
        <v>-378842189</v>
      </c>
      <c r="P35" s="7">
        <v>-378143015</v>
      </c>
      <c r="Q35" s="7">
        <v>-6414038</v>
      </c>
      <c r="R35" s="7">
        <v>-384557053</v>
      </c>
    </row>
    <row r="36" spans="1:32" ht="16.2" thickBot="1" x14ac:dyDescent="0.35">
      <c r="A36" s="16" t="s">
        <v>10</v>
      </c>
      <c r="B36" s="16" t="s">
        <v>295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6">
        <v>66236589</v>
      </c>
      <c r="I36" s="6">
        <v>66236589</v>
      </c>
      <c r="J36" s="6">
        <v>2851838</v>
      </c>
      <c r="K36" s="6">
        <v>-129275555</v>
      </c>
      <c r="L36" s="6">
        <v>-399659</v>
      </c>
      <c r="M36" s="8">
        <v>0</v>
      </c>
      <c r="N36" s="6">
        <v>-252018813</v>
      </c>
      <c r="O36" s="6">
        <v>-378842189</v>
      </c>
      <c r="P36" s="6">
        <v>-312605600</v>
      </c>
      <c r="Q36" s="6">
        <v>-6269041</v>
      </c>
      <c r="R36" s="6">
        <v>-318874641</v>
      </c>
    </row>
    <row r="37" spans="1:32" ht="16.2" thickBot="1" x14ac:dyDescent="0.35">
      <c r="A37" s="17" t="s">
        <v>11</v>
      </c>
      <c r="B37" s="17" t="s">
        <v>296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7">
        <v>-147853</v>
      </c>
      <c r="I37" s="7">
        <v>-147853</v>
      </c>
      <c r="J37" s="9">
        <v>0</v>
      </c>
      <c r="K37" s="7">
        <v>147853</v>
      </c>
      <c r="L37" s="9">
        <v>0</v>
      </c>
      <c r="M37" s="9">
        <v>0</v>
      </c>
      <c r="N37" s="9">
        <v>0</v>
      </c>
      <c r="O37" s="7">
        <v>147853</v>
      </c>
      <c r="P37" s="9">
        <v>0</v>
      </c>
      <c r="Q37" s="9">
        <v>0</v>
      </c>
      <c r="R37" s="9">
        <v>0</v>
      </c>
    </row>
    <row r="38" spans="1:32" ht="16.2" thickBot="1" x14ac:dyDescent="0.35">
      <c r="A38" s="16" t="s">
        <v>12</v>
      </c>
      <c r="B38" s="16" t="s">
        <v>297</v>
      </c>
      <c r="C38" s="8">
        <v>0</v>
      </c>
      <c r="D38" s="8">
        <v>0</v>
      </c>
      <c r="E38" s="6">
        <v>-46506</v>
      </c>
      <c r="F38" s="6">
        <v>19878531</v>
      </c>
      <c r="G38" s="6">
        <v>63840785</v>
      </c>
      <c r="H38" s="6">
        <v>-33208895</v>
      </c>
      <c r="I38" s="6">
        <v>50510421</v>
      </c>
      <c r="J38" s="6">
        <v>2851838</v>
      </c>
      <c r="K38" s="6">
        <v>-129127702</v>
      </c>
      <c r="L38" s="6">
        <v>-399659</v>
      </c>
      <c r="M38" s="8">
        <v>0</v>
      </c>
      <c r="N38" s="6">
        <v>-252018813</v>
      </c>
      <c r="O38" s="6">
        <v>-378694336</v>
      </c>
      <c r="P38" s="6">
        <v>-328230421</v>
      </c>
      <c r="Q38" s="6">
        <v>-6269041</v>
      </c>
      <c r="R38" s="6">
        <v>-334499462</v>
      </c>
    </row>
    <row r="39" spans="1:32" x14ac:dyDescent="0.3">
      <c r="A39" s="17" t="s">
        <v>13</v>
      </c>
      <c r="B39" s="17" t="s">
        <v>298</v>
      </c>
      <c r="C39" s="7">
        <v>110831140</v>
      </c>
      <c r="D39" s="7">
        <v>110831140</v>
      </c>
      <c r="E39" s="7">
        <v>31149454</v>
      </c>
      <c r="F39" s="7">
        <v>79319723</v>
      </c>
      <c r="G39" s="7">
        <v>192822801</v>
      </c>
      <c r="H39" s="7">
        <v>65919778</v>
      </c>
      <c r="I39" s="7">
        <v>338062302</v>
      </c>
      <c r="J39" s="7">
        <v>-11366525</v>
      </c>
      <c r="K39" s="7">
        <v>-115789494</v>
      </c>
      <c r="L39" s="7">
        <v>-77295</v>
      </c>
      <c r="M39" s="7">
        <v>227751</v>
      </c>
      <c r="N39" s="7">
        <v>-82119539</v>
      </c>
      <c r="O39" s="7">
        <v>-209125102</v>
      </c>
      <c r="P39" s="7">
        <v>270917794</v>
      </c>
      <c r="Q39" s="7">
        <v>4093461</v>
      </c>
      <c r="R39" s="7">
        <v>275011255</v>
      </c>
    </row>
  </sheetData>
  <autoFilter ref="A26:R40"/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="85" zoomScaleNormal="85" workbookViewId="0">
      <selection activeCell="C67" sqref="C67"/>
    </sheetView>
  </sheetViews>
  <sheetFormatPr defaultColWidth="9" defaultRowHeight="15.6" x14ac:dyDescent="0.3"/>
  <cols>
    <col min="1" max="1" width="11" style="3" bestFit="1" customWidth="1"/>
    <col min="2" max="2" width="73.33203125" style="2" customWidth="1"/>
    <col min="3" max="3" width="21.6640625" style="3" customWidth="1"/>
    <col min="4" max="4" width="22.109375" style="3" customWidth="1"/>
    <col min="5" max="16384" width="9" style="1"/>
  </cols>
  <sheetData>
    <row r="1" spans="1:4" x14ac:dyDescent="0.3">
      <c r="A1" s="2" t="str">
        <f>權益變動表!A1</f>
        <v>5865 Fubon Life Insurance Co., Ltd</v>
      </c>
    </row>
    <row r="2" spans="1:4" x14ac:dyDescent="0.3">
      <c r="A2" s="2" t="str">
        <f>權益變動表!A2</f>
        <v>2023Q4 Consolidated Financial Report</v>
      </c>
    </row>
    <row r="3" spans="1:4" x14ac:dyDescent="0.3">
      <c r="A3" s="2" t="s">
        <v>302</v>
      </c>
    </row>
    <row r="4" spans="1:4" x14ac:dyDescent="0.3">
      <c r="A4" s="2" t="s">
        <v>71</v>
      </c>
    </row>
    <row r="5" spans="1:4" ht="16.2" thickBot="1" x14ac:dyDescent="0.35">
      <c r="A5" s="4"/>
    </row>
    <row r="6" spans="1:4" ht="16.2" thickBot="1" x14ac:dyDescent="0.35">
      <c r="A6" s="14" t="s">
        <v>72</v>
      </c>
      <c r="B6" s="14" t="s">
        <v>73</v>
      </c>
      <c r="C6" s="14" t="s">
        <v>337</v>
      </c>
      <c r="D6" s="14" t="s">
        <v>338</v>
      </c>
    </row>
    <row r="7" spans="1:4" ht="16.2" thickBot="1" x14ac:dyDescent="0.35">
      <c r="A7" s="20"/>
      <c r="B7" s="15" t="s">
        <v>216</v>
      </c>
      <c r="C7" s="21"/>
      <c r="D7" s="21"/>
    </row>
    <row r="8" spans="1:4" ht="16.2" thickBot="1" x14ac:dyDescent="0.35">
      <c r="A8" s="16" t="s">
        <v>15</v>
      </c>
      <c r="B8" s="16" t="s">
        <v>217</v>
      </c>
      <c r="C8" s="6">
        <v>35836851</v>
      </c>
      <c r="D8" s="6">
        <v>74094318</v>
      </c>
    </row>
    <row r="9" spans="1:4" ht="16.2" thickBot="1" x14ac:dyDescent="0.35">
      <c r="A9" s="17" t="s">
        <v>16</v>
      </c>
      <c r="B9" s="17" t="s">
        <v>218</v>
      </c>
      <c r="C9" s="7">
        <v>35836851</v>
      </c>
      <c r="D9" s="7">
        <v>74094318</v>
      </c>
    </row>
    <row r="10" spans="1:4" ht="16.2" thickBot="1" x14ac:dyDescent="0.35">
      <c r="A10" s="22"/>
      <c r="B10" s="18" t="s">
        <v>219</v>
      </c>
      <c r="C10" s="23"/>
      <c r="D10" s="23"/>
    </row>
    <row r="11" spans="1:4" ht="16.2" thickBot="1" x14ac:dyDescent="0.35">
      <c r="A11" s="20"/>
      <c r="B11" s="15" t="s">
        <v>220</v>
      </c>
      <c r="C11" s="21"/>
      <c r="D11" s="21"/>
    </row>
    <row r="12" spans="1:4" ht="15.75" customHeight="1" thickBot="1" x14ac:dyDescent="0.35">
      <c r="A12" s="16" t="s">
        <v>17</v>
      </c>
      <c r="B12" s="16" t="s">
        <v>221</v>
      </c>
      <c r="C12" s="6">
        <v>1169865</v>
      </c>
      <c r="D12" s="6">
        <v>1136254</v>
      </c>
    </row>
    <row r="13" spans="1:4" ht="16.2" thickBot="1" x14ac:dyDescent="0.35">
      <c r="A13" s="17" t="s">
        <v>18</v>
      </c>
      <c r="B13" s="17" t="s">
        <v>222</v>
      </c>
      <c r="C13" s="7">
        <v>438182</v>
      </c>
      <c r="D13" s="7">
        <v>326034</v>
      </c>
    </row>
    <row r="14" spans="1:4" ht="16.2" thickBot="1" x14ac:dyDescent="0.35">
      <c r="A14" s="16" t="s">
        <v>19</v>
      </c>
      <c r="B14" s="16" t="s">
        <v>223</v>
      </c>
      <c r="C14" s="6">
        <v>-207582117</v>
      </c>
      <c r="D14" s="6">
        <v>221603449</v>
      </c>
    </row>
    <row r="15" spans="1:4" ht="16.2" thickBot="1" x14ac:dyDescent="0.35">
      <c r="A15" s="17" t="s">
        <v>20</v>
      </c>
      <c r="B15" s="17" t="s">
        <v>224</v>
      </c>
      <c r="C15" s="7">
        <v>1037253</v>
      </c>
      <c r="D15" s="7">
        <v>808919</v>
      </c>
    </row>
    <row r="16" spans="1:4" ht="16.2" thickBot="1" x14ac:dyDescent="0.35">
      <c r="A16" s="16" t="s">
        <v>21</v>
      </c>
      <c r="B16" s="16" t="s">
        <v>225</v>
      </c>
      <c r="C16" s="6">
        <v>3696028</v>
      </c>
      <c r="D16" s="6">
        <v>2979274</v>
      </c>
    </row>
    <row r="17" spans="1:4" ht="15.75" customHeight="1" thickBot="1" x14ac:dyDescent="0.35">
      <c r="A17" s="17" t="s">
        <v>22</v>
      </c>
      <c r="B17" s="17" t="s">
        <v>226</v>
      </c>
      <c r="C17" s="7">
        <v>689669</v>
      </c>
      <c r="D17" s="7">
        <v>-3633864</v>
      </c>
    </row>
    <row r="18" spans="1:4" ht="16.2" thickBot="1" x14ac:dyDescent="0.35">
      <c r="A18" s="16" t="s">
        <v>23</v>
      </c>
      <c r="B18" s="16" t="s">
        <v>227</v>
      </c>
      <c r="C18" s="6">
        <v>-120606191</v>
      </c>
      <c r="D18" s="6">
        <v>-115801796</v>
      </c>
    </row>
    <row r="19" spans="1:4" ht="16.2" thickBot="1" x14ac:dyDescent="0.35">
      <c r="A19" s="17" t="s">
        <v>24</v>
      </c>
      <c r="B19" s="17" t="s">
        <v>228</v>
      </c>
      <c r="C19" s="7">
        <v>-48041767</v>
      </c>
      <c r="D19" s="7">
        <v>-43267625</v>
      </c>
    </row>
    <row r="20" spans="1:4" ht="16.2" thickBot="1" x14ac:dyDescent="0.35">
      <c r="A20" s="16" t="s">
        <v>25</v>
      </c>
      <c r="B20" s="16" t="s">
        <v>229</v>
      </c>
      <c r="C20" s="6">
        <v>39646613</v>
      </c>
      <c r="D20" s="6">
        <v>88921381</v>
      </c>
    </row>
    <row r="21" spans="1:4" ht="16.2" thickBot="1" x14ac:dyDescent="0.35">
      <c r="A21" s="17" t="s">
        <v>26</v>
      </c>
      <c r="B21" s="17" t="s">
        <v>230</v>
      </c>
      <c r="C21" s="7">
        <v>64801</v>
      </c>
      <c r="D21" s="7">
        <v>-191590</v>
      </c>
    </row>
    <row r="22" spans="1:4" ht="16.2" thickBot="1" x14ac:dyDescent="0.35">
      <c r="A22" s="16" t="s">
        <v>27</v>
      </c>
      <c r="B22" s="16" t="s">
        <v>231</v>
      </c>
      <c r="C22" s="6">
        <v>-27955058</v>
      </c>
      <c r="D22" s="6">
        <v>26741926</v>
      </c>
    </row>
    <row r="23" spans="1:4" ht="16.2" thickBot="1" x14ac:dyDescent="0.35">
      <c r="A23" s="17" t="s">
        <v>28</v>
      </c>
      <c r="B23" s="17" t="s">
        <v>232</v>
      </c>
      <c r="C23" s="7">
        <v>2153875</v>
      </c>
      <c r="D23" s="7">
        <v>2235040</v>
      </c>
    </row>
    <row r="24" spans="1:4" ht="16.2" thickBot="1" x14ac:dyDescent="0.35">
      <c r="A24" s="16" t="s">
        <v>29</v>
      </c>
      <c r="B24" s="16" t="s">
        <v>233</v>
      </c>
      <c r="C24" s="8">
        <v>-147</v>
      </c>
      <c r="D24" s="6">
        <v>13831</v>
      </c>
    </row>
    <row r="25" spans="1:4" ht="16.2" thickBot="1" x14ac:dyDescent="0.35">
      <c r="A25" s="17" t="s">
        <v>30</v>
      </c>
      <c r="B25" s="17" t="s">
        <v>234</v>
      </c>
      <c r="C25" s="7">
        <v>-283533</v>
      </c>
      <c r="D25" s="7">
        <v>814902</v>
      </c>
    </row>
    <row r="26" spans="1:4" ht="16.2" thickBot="1" x14ac:dyDescent="0.35">
      <c r="A26" s="16" t="s">
        <v>31</v>
      </c>
      <c r="B26" s="16" t="s">
        <v>235</v>
      </c>
      <c r="C26" s="6">
        <v>111983087</v>
      </c>
      <c r="D26" s="6">
        <v>-264056269</v>
      </c>
    </row>
    <row r="27" spans="1:4" ht="16.2" thickBot="1" x14ac:dyDescent="0.35">
      <c r="A27" s="17" t="s">
        <v>32</v>
      </c>
      <c r="B27" s="17" t="s">
        <v>236</v>
      </c>
      <c r="C27" s="7">
        <v>4222</v>
      </c>
      <c r="D27" s="7">
        <v>8590</v>
      </c>
    </row>
    <row r="28" spans="1:4" ht="16.2" thickBot="1" x14ac:dyDescent="0.35">
      <c r="A28" s="16" t="s">
        <v>33</v>
      </c>
      <c r="B28" s="16" t="s">
        <v>344</v>
      </c>
      <c r="C28" s="6">
        <v>-42656</v>
      </c>
      <c r="D28" s="6">
        <v>-19021</v>
      </c>
    </row>
    <row r="29" spans="1:4" ht="16.2" thickBot="1" x14ac:dyDescent="0.35">
      <c r="A29" s="17" t="s">
        <v>332</v>
      </c>
      <c r="B29" s="17" t="s">
        <v>333</v>
      </c>
      <c r="C29" s="7">
        <v>43020</v>
      </c>
      <c r="D29" s="9">
        <v>0</v>
      </c>
    </row>
    <row r="30" spans="1:4" ht="16.2" thickBot="1" x14ac:dyDescent="0.35">
      <c r="A30" s="16" t="s">
        <v>340</v>
      </c>
      <c r="B30" s="16" t="s">
        <v>345</v>
      </c>
      <c r="C30" s="6">
        <v>-472096</v>
      </c>
      <c r="D30" s="6">
        <v>0</v>
      </c>
    </row>
    <row r="31" spans="1:4" ht="16.2" thickBot="1" x14ac:dyDescent="0.35">
      <c r="A31" s="17" t="s">
        <v>341</v>
      </c>
      <c r="B31" s="17" t="s">
        <v>346</v>
      </c>
      <c r="C31" s="7">
        <v>246</v>
      </c>
      <c r="D31" s="7">
        <v>4717</v>
      </c>
    </row>
    <row r="32" spans="1:4" ht="16.2" thickBot="1" x14ac:dyDescent="0.35">
      <c r="A32" s="16" t="s">
        <v>34</v>
      </c>
      <c r="B32" s="16" t="s">
        <v>237</v>
      </c>
      <c r="C32" s="6">
        <v>-1449590</v>
      </c>
      <c r="D32" s="6">
        <v>-175699992</v>
      </c>
    </row>
    <row r="33" spans="1:4" ht="16.2" thickBot="1" x14ac:dyDescent="0.35">
      <c r="A33" s="17" t="s">
        <v>35</v>
      </c>
      <c r="B33" s="17" t="s">
        <v>238</v>
      </c>
      <c r="C33" s="7">
        <v>3437261</v>
      </c>
      <c r="D33" s="7">
        <v>5327618</v>
      </c>
    </row>
    <row r="34" spans="1:4" ht="16.2" thickBot="1" x14ac:dyDescent="0.35">
      <c r="A34" s="16" t="s">
        <v>36</v>
      </c>
      <c r="B34" s="16" t="s">
        <v>239</v>
      </c>
      <c r="C34" s="6">
        <v>306475</v>
      </c>
      <c r="D34" s="6">
        <v>-3120214</v>
      </c>
    </row>
    <row r="35" spans="1:4" ht="16.2" thickBot="1" x14ac:dyDescent="0.35">
      <c r="A35" s="17" t="s">
        <v>37</v>
      </c>
      <c r="B35" s="17" t="s">
        <v>240</v>
      </c>
      <c r="C35" s="7">
        <v>-241762558</v>
      </c>
      <c r="D35" s="7">
        <v>-254868436</v>
      </c>
    </row>
    <row r="36" spans="1:4" ht="16.2" thickBot="1" x14ac:dyDescent="0.35">
      <c r="A36" s="22"/>
      <c r="B36" s="18" t="s">
        <v>241</v>
      </c>
      <c r="C36" s="23"/>
      <c r="D36" s="23"/>
    </row>
    <row r="37" spans="1:4" ht="16.2" thickBot="1" x14ac:dyDescent="0.35">
      <c r="A37" s="20"/>
      <c r="B37" s="15" t="s">
        <v>242</v>
      </c>
      <c r="C37" s="21"/>
      <c r="D37" s="21"/>
    </row>
    <row r="38" spans="1:4" ht="16.2" thickBot="1" x14ac:dyDescent="0.35">
      <c r="A38" s="16" t="s">
        <v>38</v>
      </c>
      <c r="B38" s="16" t="s">
        <v>243</v>
      </c>
      <c r="C38" s="6">
        <v>12501361</v>
      </c>
      <c r="D38" s="6">
        <v>2616907</v>
      </c>
    </row>
    <row r="39" spans="1:4" ht="16.2" thickBot="1" x14ac:dyDescent="0.35">
      <c r="A39" s="17" t="s">
        <v>39</v>
      </c>
      <c r="B39" s="17" t="s">
        <v>244</v>
      </c>
      <c r="C39" s="7">
        <v>-77271316</v>
      </c>
      <c r="D39" s="7">
        <v>386319</v>
      </c>
    </row>
    <row r="40" spans="1:4" ht="16.2" thickBot="1" x14ac:dyDescent="0.35">
      <c r="A40" s="16" t="s">
        <v>40</v>
      </c>
      <c r="B40" s="16" t="s">
        <v>245</v>
      </c>
      <c r="C40" s="6">
        <v>59911971</v>
      </c>
      <c r="D40" s="6">
        <v>2049396</v>
      </c>
    </row>
    <row r="41" spans="1:4" ht="16.2" thickBot="1" x14ac:dyDescent="0.35">
      <c r="A41" s="17" t="s">
        <v>41</v>
      </c>
      <c r="B41" s="17" t="s">
        <v>246</v>
      </c>
      <c r="C41" s="7">
        <v>14992147</v>
      </c>
      <c r="D41" s="7">
        <v>86915341</v>
      </c>
    </row>
    <row r="42" spans="1:4" ht="16.2" thickBot="1" x14ac:dyDescent="0.35">
      <c r="A42" s="16" t="s">
        <v>42</v>
      </c>
      <c r="B42" s="16" t="s">
        <v>247</v>
      </c>
      <c r="C42" s="6">
        <v>86434</v>
      </c>
      <c r="D42" s="6">
        <v>-434773</v>
      </c>
    </row>
    <row r="43" spans="1:4" ht="16.2" thickBot="1" x14ac:dyDescent="0.35">
      <c r="A43" s="17" t="s">
        <v>43</v>
      </c>
      <c r="B43" s="17" t="s">
        <v>248</v>
      </c>
      <c r="C43" s="7">
        <v>-474632</v>
      </c>
      <c r="D43" s="7">
        <v>-492953</v>
      </c>
    </row>
    <row r="44" spans="1:4" ht="16.2" thickBot="1" x14ac:dyDescent="0.35">
      <c r="A44" s="16" t="s">
        <v>44</v>
      </c>
      <c r="B44" s="16" t="s">
        <v>249</v>
      </c>
      <c r="C44" s="6">
        <v>7098063</v>
      </c>
      <c r="D44" s="6">
        <v>-8851629</v>
      </c>
    </row>
    <row r="45" spans="1:4" ht="16.2" thickBot="1" x14ac:dyDescent="0.35">
      <c r="A45" s="17" t="s">
        <v>45</v>
      </c>
      <c r="B45" s="17" t="s">
        <v>250</v>
      </c>
      <c r="C45" s="7">
        <v>16844028</v>
      </c>
      <c r="D45" s="7">
        <v>82188608</v>
      </c>
    </row>
    <row r="46" spans="1:4" ht="16.2" thickBot="1" x14ac:dyDescent="0.35">
      <c r="A46" s="22"/>
      <c r="B46" s="18" t="s">
        <v>251</v>
      </c>
      <c r="C46" s="23"/>
      <c r="D46" s="23"/>
    </row>
    <row r="47" spans="1:4" ht="16.2" thickBot="1" x14ac:dyDescent="0.35">
      <c r="A47" s="17" t="s">
        <v>46</v>
      </c>
      <c r="B47" s="17" t="s">
        <v>252</v>
      </c>
      <c r="C47" s="7">
        <v>-8455851</v>
      </c>
      <c r="D47" s="7">
        <v>-23011675</v>
      </c>
    </row>
    <row r="48" spans="1:4" ht="16.2" thickBot="1" x14ac:dyDescent="0.35">
      <c r="A48" s="16" t="s">
        <v>47</v>
      </c>
      <c r="B48" s="16" t="s">
        <v>253</v>
      </c>
      <c r="C48" s="6">
        <v>-343396</v>
      </c>
      <c r="D48" s="6">
        <v>-139054</v>
      </c>
    </row>
    <row r="49" spans="1:4" ht="16.2" thickBot="1" x14ac:dyDescent="0.35">
      <c r="A49" s="17" t="s">
        <v>48</v>
      </c>
      <c r="B49" s="17" t="s">
        <v>254</v>
      </c>
      <c r="C49" s="7">
        <v>5130430</v>
      </c>
      <c r="D49" s="7">
        <v>-3672775</v>
      </c>
    </row>
    <row r="50" spans="1:4" ht="16.2" thickBot="1" x14ac:dyDescent="0.35">
      <c r="A50" s="16" t="s">
        <v>49</v>
      </c>
      <c r="B50" s="16" t="s">
        <v>255</v>
      </c>
      <c r="C50" s="6">
        <v>-3668817</v>
      </c>
      <c r="D50" s="6">
        <v>-26823504</v>
      </c>
    </row>
    <row r="51" spans="1:4" ht="16.2" thickBot="1" x14ac:dyDescent="0.35">
      <c r="A51" s="17" t="s">
        <v>50</v>
      </c>
      <c r="B51" s="17" t="s">
        <v>256</v>
      </c>
      <c r="C51" s="7">
        <v>13175211</v>
      </c>
      <c r="D51" s="7">
        <v>55365104</v>
      </c>
    </row>
    <row r="52" spans="1:4" ht="16.2" thickBot="1" x14ac:dyDescent="0.35">
      <c r="A52" s="16" t="s">
        <v>51</v>
      </c>
      <c r="B52" s="16" t="s">
        <v>257</v>
      </c>
      <c r="C52" s="6">
        <v>-228587347</v>
      </c>
      <c r="D52" s="6">
        <v>-199503332</v>
      </c>
    </row>
    <row r="53" spans="1:4" ht="16.2" thickBot="1" x14ac:dyDescent="0.35">
      <c r="A53" s="17" t="s">
        <v>52</v>
      </c>
      <c r="B53" s="17" t="s">
        <v>258</v>
      </c>
      <c r="C53" s="7">
        <v>-192750496</v>
      </c>
      <c r="D53" s="7">
        <v>-125409014</v>
      </c>
    </row>
    <row r="54" spans="1:4" ht="16.2" thickBot="1" x14ac:dyDescent="0.35">
      <c r="A54" s="16" t="s">
        <v>53</v>
      </c>
      <c r="B54" s="16" t="s">
        <v>259</v>
      </c>
      <c r="C54" s="6">
        <v>105702161</v>
      </c>
      <c r="D54" s="6">
        <v>101505647</v>
      </c>
    </row>
    <row r="55" spans="1:4" ht="16.2" thickBot="1" x14ac:dyDescent="0.35">
      <c r="A55" s="17" t="s">
        <v>54</v>
      </c>
      <c r="B55" s="17" t="s">
        <v>260</v>
      </c>
      <c r="C55" s="7">
        <v>48041966</v>
      </c>
      <c r="D55" s="7">
        <v>42865622</v>
      </c>
    </row>
    <row r="56" spans="1:4" ht="16.2" thickBot="1" x14ac:dyDescent="0.35">
      <c r="A56" s="16" t="s">
        <v>55</v>
      </c>
      <c r="B56" s="16" t="s">
        <v>261</v>
      </c>
      <c r="C56" s="6">
        <v>-3514708</v>
      </c>
      <c r="D56" s="6">
        <v>-3169215</v>
      </c>
    </row>
    <row r="57" spans="1:4" ht="16.2" thickBot="1" x14ac:dyDescent="0.35">
      <c r="A57" s="17" t="s">
        <v>326</v>
      </c>
      <c r="B57" s="17" t="s">
        <v>327</v>
      </c>
      <c r="C57" s="9">
        <v>0</v>
      </c>
      <c r="D57" s="7">
        <v>-15578315</v>
      </c>
    </row>
    <row r="58" spans="1:4" ht="16.2" thickBot="1" x14ac:dyDescent="0.35">
      <c r="A58" s="16" t="s">
        <v>56</v>
      </c>
      <c r="B58" s="16" t="s">
        <v>262</v>
      </c>
      <c r="C58" s="6">
        <v>-3506158</v>
      </c>
      <c r="D58" s="6">
        <v>-12625349</v>
      </c>
    </row>
    <row r="59" spans="1:4" ht="16.2" thickBot="1" x14ac:dyDescent="0.35">
      <c r="A59" s="17" t="s">
        <v>57</v>
      </c>
      <c r="B59" s="17" t="s">
        <v>263</v>
      </c>
      <c r="C59" s="7">
        <v>-46027235</v>
      </c>
      <c r="D59" s="7">
        <v>-12410624</v>
      </c>
    </row>
    <row r="60" spans="1:4" ht="16.2" thickBot="1" x14ac:dyDescent="0.35">
      <c r="A60" s="22"/>
      <c r="B60" s="18" t="s">
        <v>264</v>
      </c>
      <c r="C60" s="23"/>
      <c r="D60" s="23"/>
    </row>
    <row r="61" spans="1:4" ht="16.2" thickBot="1" x14ac:dyDescent="0.35">
      <c r="A61" s="17" t="s">
        <v>316</v>
      </c>
      <c r="B61" s="17" t="s">
        <v>317</v>
      </c>
      <c r="C61" s="7">
        <v>-300000</v>
      </c>
      <c r="D61" s="7">
        <v>-5336803</v>
      </c>
    </row>
    <row r="62" spans="1:4" ht="16.2" thickBot="1" x14ac:dyDescent="0.35">
      <c r="A62" s="16" t="s">
        <v>342</v>
      </c>
      <c r="B62" s="16" t="s">
        <v>343</v>
      </c>
      <c r="C62" s="6">
        <v>916608</v>
      </c>
      <c r="D62" s="6">
        <v>0</v>
      </c>
    </row>
    <row r="63" spans="1:4" ht="16.2" thickBot="1" x14ac:dyDescent="0.35">
      <c r="A63" s="17" t="s">
        <v>58</v>
      </c>
      <c r="B63" s="17" t="s">
        <v>265</v>
      </c>
      <c r="C63" s="7">
        <v>-649084</v>
      </c>
      <c r="D63" s="7">
        <v>-519090</v>
      </c>
    </row>
    <row r="64" spans="1:4" ht="16.2" thickBot="1" x14ac:dyDescent="0.35">
      <c r="A64" s="16" t="s">
        <v>59</v>
      </c>
      <c r="B64" s="16" t="s">
        <v>266</v>
      </c>
      <c r="C64" s="6">
        <v>326</v>
      </c>
      <c r="D64" s="6">
        <v>194</v>
      </c>
    </row>
    <row r="65" spans="1:4" ht="16.2" thickBot="1" x14ac:dyDescent="0.35">
      <c r="A65" s="17" t="s">
        <v>60</v>
      </c>
      <c r="B65" s="17" t="s">
        <v>267</v>
      </c>
      <c r="C65" s="7">
        <v>-243348</v>
      </c>
      <c r="D65" s="7">
        <v>-308910</v>
      </c>
    </row>
    <row r="66" spans="1:4" ht="16.2" thickBot="1" x14ac:dyDescent="0.35">
      <c r="A66" s="16" t="s">
        <v>303</v>
      </c>
      <c r="B66" s="16" t="s">
        <v>304</v>
      </c>
      <c r="C66" s="6">
        <v>17645202</v>
      </c>
      <c r="D66" s="6">
        <v>22841170</v>
      </c>
    </row>
    <row r="67" spans="1:4" ht="16.2" thickBot="1" x14ac:dyDescent="0.35">
      <c r="A67" s="17" t="s">
        <v>61</v>
      </c>
      <c r="B67" s="17" t="s">
        <v>268</v>
      </c>
      <c r="C67" s="7">
        <v>-5900806</v>
      </c>
      <c r="D67" s="7">
        <v>-6203327</v>
      </c>
    </row>
    <row r="68" spans="1:4" ht="16.2" thickBot="1" x14ac:dyDescent="0.35">
      <c r="A68" s="16" t="s">
        <v>334</v>
      </c>
      <c r="B68" s="16" t="s">
        <v>335</v>
      </c>
      <c r="C68" s="6">
        <v>0</v>
      </c>
      <c r="D68" s="6">
        <v>-20</v>
      </c>
    </row>
    <row r="69" spans="1:4" ht="16.2" thickBot="1" x14ac:dyDescent="0.35">
      <c r="A69" s="20" t="s">
        <v>62</v>
      </c>
      <c r="B69" s="15" t="s">
        <v>269</v>
      </c>
      <c r="C69" s="7">
        <v>11468898</v>
      </c>
      <c r="D69" s="7">
        <v>10473214</v>
      </c>
    </row>
    <row r="70" spans="1:4" ht="16.2" thickBot="1" x14ac:dyDescent="0.35">
      <c r="A70" s="16"/>
      <c r="B70" s="16" t="s">
        <v>270</v>
      </c>
      <c r="C70" s="6"/>
      <c r="D70" s="6"/>
    </row>
    <row r="71" spans="1:4" ht="16.2" thickBot="1" x14ac:dyDescent="0.35">
      <c r="A71" s="17" t="s">
        <v>328</v>
      </c>
      <c r="B71" s="17" t="s">
        <v>329</v>
      </c>
      <c r="C71" s="7">
        <v>29920212</v>
      </c>
      <c r="D71" s="7">
        <v>4616301</v>
      </c>
    </row>
    <row r="72" spans="1:4" ht="16.2" thickBot="1" x14ac:dyDescent="0.35">
      <c r="A72" s="16" t="s">
        <v>318</v>
      </c>
      <c r="B72" s="16" t="s">
        <v>319</v>
      </c>
      <c r="C72" s="6">
        <v>-1828442</v>
      </c>
      <c r="D72" s="8">
        <v>-1158350</v>
      </c>
    </row>
    <row r="73" spans="1:4" ht="16.2" thickBot="1" x14ac:dyDescent="0.35">
      <c r="A73" s="17" t="s">
        <v>320</v>
      </c>
      <c r="B73" s="17" t="s">
        <v>321</v>
      </c>
      <c r="C73" s="7">
        <v>-12217500</v>
      </c>
      <c r="D73" s="7">
        <v>12217500</v>
      </c>
    </row>
    <row r="74" spans="1:4" ht="16.2" thickBot="1" x14ac:dyDescent="0.35">
      <c r="A74" s="16" t="s">
        <v>63</v>
      </c>
      <c r="B74" s="16" t="s">
        <v>271</v>
      </c>
      <c r="C74" s="6">
        <v>-718881</v>
      </c>
      <c r="D74" s="8">
        <v>-708670</v>
      </c>
    </row>
    <row r="75" spans="1:4" ht="16.2" thickBot="1" x14ac:dyDescent="0.35">
      <c r="A75" s="17" t="s">
        <v>322</v>
      </c>
      <c r="B75" s="17" t="s">
        <v>323</v>
      </c>
      <c r="C75" s="7">
        <v>-4588</v>
      </c>
      <c r="D75" s="9">
        <v>0</v>
      </c>
    </row>
    <row r="76" spans="1:4" ht="16.2" thickBot="1" x14ac:dyDescent="0.35">
      <c r="A76" s="16" t="s">
        <v>324</v>
      </c>
      <c r="B76" s="16" t="s">
        <v>325</v>
      </c>
      <c r="C76" s="6">
        <v>-51650</v>
      </c>
      <c r="D76" s="6">
        <v>0</v>
      </c>
    </row>
    <row r="77" spans="1:4" ht="16.2" thickBot="1" x14ac:dyDescent="0.35">
      <c r="A77" s="17" t="s">
        <v>64</v>
      </c>
      <c r="B77" s="17" t="s">
        <v>272</v>
      </c>
      <c r="C77" s="7">
        <v>15099151</v>
      </c>
      <c r="D77" s="7">
        <v>14966781</v>
      </c>
    </row>
    <row r="78" spans="1:4" ht="16.2" thickBot="1" x14ac:dyDescent="0.35">
      <c r="A78" s="16" t="s">
        <v>65</v>
      </c>
      <c r="B78" s="16" t="s">
        <v>273</v>
      </c>
      <c r="C78" s="6">
        <v>-596112</v>
      </c>
      <c r="D78" s="6">
        <v>782353</v>
      </c>
    </row>
    <row r="79" spans="1:4" ht="16.2" thickBot="1" x14ac:dyDescent="0.35">
      <c r="A79" s="17" t="s">
        <v>66</v>
      </c>
      <c r="B79" s="17" t="s">
        <v>274</v>
      </c>
      <c r="C79" s="7">
        <v>-20055298</v>
      </c>
      <c r="D79" s="7">
        <v>13811724</v>
      </c>
    </row>
    <row r="80" spans="1:4" ht="16.2" thickBot="1" x14ac:dyDescent="0.35">
      <c r="A80" s="16" t="s">
        <v>67</v>
      </c>
      <c r="B80" s="16" t="s">
        <v>275</v>
      </c>
      <c r="C80" s="6">
        <v>249234118</v>
      </c>
      <c r="D80" s="6">
        <v>235422394</v>
      </c>
    </row>
    <row r="81" spans="1:4" ht="16.2" thickBot="1" x14ac:dyDescent="0.35">
      <c r="A81" s="17" t="s">
        <v>68</v>
      </c>
      <c r="B81" s="17" t="s">
        <v>276</v>
      </c>
      <c r="C81" s="7">
        <v>229178820</v>
      </c>
      <c r="D81" s="7">
        <v>249234118</v>
      </c>
    </row>
    <row r="82" spans="1:4" x14ac:dyDescent="0.3">
      <c r="A82" s="16" t="s">
        <v>69</v>
      </c>
      <c r="B82" s="16" t="s">
        <v>277</v>
      </c>
      <c r="C82" s="6">
        <v>229178820</v>
      </c>
      <c r="D82" s="6">
        <v>249234118</v>
      </c>
    </row>
  </sheetData>
  <autoFilter ref="A6:D82"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資產負債表</vt:lpstr>
      <vt:lpstr>綜合損益表</vt:lpstr>
      <vt:lpstr>權益變動表</vt:lpstr>
      <vt:lpstr>現金流量表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蔡孟婷</dc:creator>
  <cp:lastModifiedBy>黃柔婷</cp:lastModifiedBy>
  <dcterms:created xsi:type="dcterms:W3CDTF">2022-11-14T05:27:55Z</dcterms:created>
  <dcterms:modified xsi:type="dcterms:W3CDTF">2024-03-15T06:58:28Z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