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01.19.181\ir共用\FB Results\2026\2Q26\2.投影片及附件\"/>
    </mc:Choice>
  </mc:AlternateContent>
  <xr:revisionPtr revIDLastSave="0" documentId="13_ncr:1_{CBC69EC2-B916-4DB6-9B63-9D0F0994AE3A}" xr6:coauthVersionLast="47" xr6:coauthVersionMax="47" xr10:uidLastSave="{00000000-0000-0000-0000-000000000000}"/>
  <bookViews>
    <workbookView xWindow="28680" yWindow="-120" windowWidth="29040" windowHeight="15720" tabRatio="801" xr2:uid="{00000000-000D-0000-FFFF-FFFF00000000}"/>
  </bookViews>
  <sheets>
    <sheet name="Fubon FHC" sheetId="1" r:id="rId1"/>
    <sheet name="Fubon Life" sheetId="2" r:id="rId2"/>
    <sheet name="Taipei Fubon Bank" sheetId="6" r:id="rId3"/>
    <sheet name="Fubon Securities" sheetId="5" r:id="rId4"/>
    <sheet name="Fubon Insurance" sheetId="4" r:id="rId5"/>
    <sheet name="Fubon HK" sheetId="7" r:id="rId6"/>
    <sheet name="Fubon Bank (China)" sheetId="3" r:id="rId7"/>
  </sheets>
  <definedNames>
    <definedName name="_xlnm.Print_Area" localSheetId="6">'Fubon Bank (China)'!$A$1:$K$33</definedName>
    <definedName name="_xlnm.Print_Area" localSheetId="0">'Fubon FHC'!$A$1:$K$36</definedName>
    <definedName name="_xlnm.Print_Area" localSheetId="5">'Fubon HK'!$A$1:$H$36</definedName>
    <definedName name="_xlnm.Print_Area" localSheetId="4">'Fubon Insurance'!$A$1:$K$37</definedName>
    <definedName name="_xlnm.Print_Area" localSheetId="1">'Fubon Life'!$B$1:$L$52</definedName>
    <definedName name="_xlnm.Print_Area" localSheetId="3">'Fubon Securities'!$A$1:$J$32</definedName>
    <definedName name="_xlnm.Print_Area" localSheetId="2">'Taipei Fubon Bank'!$A$1:$J$39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3" i="3" l="1"/>
  <c r="J20" i="3" l="1"/>
  <c r="J19" i="3"/>
  <c r="J18" i="3"/>
  <c r="J17" i="3"/>
  <c r="J14" i="3"/>
  <c r="J12" i="3"/>
  <c r="J11" i="3"/>
  <c r="J10" i="3"/>
  <c r="J9" i="3"/>
  <c r="J8" i="3"/>
  <c r="J7" i="3"/>
  <c r="J6" i="3"/>
  <c r="J5" i="3"/>
</calcChain>
</file>

<file path=xl/sharedStrings.xml><?xml version="1.0" encoding="utf-8"?>
<sst xmlns="http://schemas.openxmlformats.org/spreadsheetml/2006/main" count="375" uniqueCount="212">
  <si>
    <t>YoY</t>
  </si>
  <si>
    <t>YOY</t>
  </si>
  <si>
    <t>N.M.</t>
    <phoneticPr fontId="10" type="noConversion"/>
  </si>
  <si>
    <t>2025</t>
  </si>
  <si>
    <t>1Q26</t>
    <phoneticPr fontId="10" type="noConversion"/>
  </si>
  <si>
    <t>1Q26</t>
  </si>
  <si>
    <t xml:space="preserve">                                                                                                                                                                                                       </t>
    <phoneticPr fontId="10" type="noConversion"/>
  </si>
  <si>
    <t>NT$ millions, except for percentages</t>
  </si>
  <si>
    <t>Income Statement Data</t>
  </si>
  <si>
    <t>Net interest revenue (expense)</t>
    <phoneticPr fontId="10" type="noConversion"/>
  </si>
  <si>
    <t>Net insurance revenue</t>
    <phoneticPr fontId="10" type="noConversion"/>
  </si>
  <si>
    <t>Others</t>
    <phoneticPr fontId="10" type="noConversion"/>
  </si>
  <si>
    <t>Net revenue</t>
    <phoneticPr fontId="10" type="noConversion"/>
  </si>
  <si>
    <t>Net change in provisions for insurance liabilities</t>
    <phoneticPr fontId="10" type="noConversion"/>
  </si>
  <si>
    <t>Operating expenses</t>
    <phoneticPr fontId="10" type="noConversion"/>
  </si>
  <si>
    <t>IFRS 17</t>
    <phoneticPr fontId="10" type="noConversion"/>
  </si>
  <si>
    <t>IFRS 4</t>
    <phoneticPr fontId="10" type="noConversion"/>
  </si>
  <si>
    <t>Operating expenses</t>
  </si>
  <si>
    <t>Net insurance revenue (expense)</t>
    <phoneticPr fontId="10" type="noConversion"/>
  </si>
  <si>
    <t>Other insurance service costs</t>
    <phoneticPr fontId="10" type="noConversion"/>
  </si>
  <si>
    <t>Balance Sheet Data</t>
  </si>
  <si>
    <t>Total assets</t>
    <phoneticPr fontId="10" type="noConversion"/>
  </si>
  <si>
    <t>Adjusted net worth</t>
    <phoneticPr fontId="10" type="noConversion"/>
  </si>
  <si>
    <t>Key Metrics</t>
  </si>
  <si>
    <t>Equity / assets</t>
    <phoneticPr fontId="10" type="noConversion"/>
  </si>
  <si>
    <t>Double leverage</t>
  </si>
  <si>
    <t>Capital adequacy ratio</t>
    <phoneticPr fontId="10" type="noConversion"/>
  </si>
  <si>
    <t>Cash dividend per share</t>
    <phoneticPr fontId="10" type="noConversion"/>
  </si>
  <si>
    <t>Stock dividend per share</t>
    <phoneticPr fontId="10" type="noConversion"/>
  </si>
  <si>
    <t>Taipei Fubon Bank - Financial summary</t>
  </si>
  <si>
    <t>NT$ millions, except for percentages</t>
    <phoneticPr fontId="22" type="noConversion"/>
  </si>
  <si>
    <r>
      <rPr>
        <b/>
        <u/>
        <sz val="10"/>
        <rFont val="Arial"/>
        <family val="2"/>
      </rPr>
      <t>Income statement data</t>
    </r>
  </si>
  <si>
    <t>Interest income</t>
  </si>
  <si>
    <t>Interest expense</t>
  </si>
  <si>
    <t>Net interest income</t>
  </si>
  <si>
    <t>Net fee income</t>
  </si>
  <si>
    <t>Other income</t>
  </si>
  <si>
    <t>Total net revenue</t>
  </si>
  <si>
    <t>Pre-provision profits</t>
  </si>
  <si>
    <t>Provision for credit losses</t>
    <phoneticPr fontId="10" type="noConversion"/>
  </si>
  <si>
    <t>Income before tax</t>
    <phoneticPr fontId="10" type="noConversion"/>
  </si>
  <si>
    <t>Net income</t>
  </si>
  <si>
    <t>Net income to parent company</t>
    <phoneticPr fontId="10" type="noConversion"/>
  </si>
  <si>
    <r>
      <rPr>
        <b/>
        <u/>
        <sz val="10"/>
        <rFont val="Arial"/>
        <family val="2"/>
      </rPr>
      <t>Balance sheet data</t>
    </r>
  </si>
  <si>
    <t>Loans and discounts, net</t>
  </si>
  <si>
    <t>Deposits and remittances</t>
  </si>
  <si>
    <t>Allowance for loan losses *</t>
    <phoneticPr fontId="10" type="noConversion"/>
  </si>
  <si>
    <t>Total assets</t>
  </si>
  <si>
    <t>Equity attributable to parent company</t>
    <phoneticPr fontId="10" type="noConversion"/>
  </si>
  <si>
    <r>
      <rPr>
        <b/>
        <u/>
        <sz val="10"/>
        <rFont val="Arial"/>
        <family val="2"/>
      </rPr>
      <t>Key metrics</t>
    </r>
  </si>
  <si>
    <t>Cost / income ratio</t>
    <phoneticPr fontId="10" type="noConversion"/>
  </si>
  <si>
    <t>NPL ratio *</t>
    <phoneticPr fontId="10" type="noConversion"/>
  </si>
  <si>
    <t>Reserve / NPL *</t>
    <phoneticPr fontId="10" type="noConversion"/>
  </si>
  <si>
    <t>Tier 1 ratio *</t>
    <phoneticPr fontId="10" type="noConversion"/>
  </si>
  <si>
    <t>BIS ratio *</t>
    <phoneticPr fontId="10" type="noConversion"/>
  </si>
  <si>
    <t>Tier 1 ratio</t>
  </si>
  <si>
    <t>BIS ratio</t>
  </si>
  <si>
    <t>Fubon Bank (China)  - Financial summary</t>
    <phoneticPr fontId="10" type="noConversion"/>
  </si>
  <si>
    <t>RMB millions, except for percentages</t>
    <phoneticPr fontId="10" type="noConversion"/>
  </si>
  <si>
    <t>Income Statement Data</t>
  </si>
  <si>
    <t>Provision for credit losses</t>
  </si>
  <si>
    <t>Income before tax</t>
  </si>
  <si>
    <t>Balance Sheet Data</t>
  </si>
  <si>
    <t>Loans</t>
  </si>
  <si>
    <t>Deposits</t>
  </si>
  <si>
    <t>Total asset</t>
  </si>
  <si>
    <t>Total equity</t>
  </si>
  <si>
    <t>Key Metrics</t>
  </si>
  <si>
    <t>Equity / assets</t>
  </si>
  <si>
    <t>Cost / income ratio</t>
  </si>
  <si>
    <t>NPL ratio</t>
  </si>
  <si>
    <t>Reserve / NPL</t>
  </si>
  <si>
    <t xml:space="preserve">Loan to deposit ratio </t>
    <phoneticPr fontId="10" type="noConversion"/>
  </si>
  <si>
    <t xml:space="preserve"> </t>
    <phoneticPr fontId="10" type="noConversion"/>
  </si>
  <si>
    <t>Gain (loss) on financial assets 
and foreign exchange gains (losses)</t>
    <phoneticPr fontId="10" type="noConversion"/>
  </si>
  <si>
    <t>Bad debts expense, commitment 
and guarantee liability provision</t>
    <phoneticPr fontId="10" type="noConversion"/>
  </si>
  <si>
    <t>Fubon Financial - Financial summary</t>
  </si>
  <si>
    <t>N.M.</t>
  </si>
  <si>
    <t xml:space="preserve">     </t>
    <phoneticPr fontId="10" type="noConversion"/>
  </si>
  <si>
    <r>
      <rPr>
        <sz val="10"/>
        <color theme="1"/>
        <rFont val="微軟正黑體"/>
        <family val="2"/>
        <charset val="136"/>
      </rPr>
      <t>TIS比率</t>
    </r>
    <r>
      <rPr>
        <sz val="10"/>
        <color theme="1"/>
        <rFont val="Arial"/>
        <family val="2"/>
      </rPr>
      <t>*</t>
    </r>
    <phoneticPr fontId="10" type="noConversion"/>
  </si>
  <si>
    <t>Fubon Insurance - Financial summary</t>
    <phoneticPr fontId="10" type="noConversion"/>
  </si>
  <si>
    <t>Income statement data</t>
  </si>
  <si>
    <t>Direct written premiums</t>
  </si>
  <si>
    <t>Retention of earned premiums</t>
  </si>
  <si>
    <t>Net income from investment</t>
  </si>
  <si>
    <t>Other operating revenue</t>
  </si>
  <si>
    <t>Retained insurance payments</t>
  </si>
  <si>
    <t>Net change in liability reserve</t>
  </si>
  <si>
    <t>Commission and operating expenses</t>
  </si>
  <si>
    <t>Non-operating income</t>
    <phoneticPr fontId="10" type="noConversion"/>
  </si>
  <si>
    <t>Net income</t>
    <phoneticPr fontId="10" type="noConversion"/>
  </si>
  <si>
    <t>Net income to parent company</t>
  </si>
  <si>
    <t>Balance sheet data</t>
  </si>
  <si>
    <t>Investment assets</t>
  </si>
  <si>
    <t>Policy reserve</t>
  </si>
  <si>
    <t>Equity attributable to parent company</t>
  </si>
  <si>
    <t>Solvency margin (NWP/equity)</t>
  </si>
  <si>
    <t>Retention ratio</t>
    <phoneticPr fontId="10" type="noConversion"/>
  </si>
  <si>
    <t>RBC</t>
    <phoneticPr fontId="10" type="noConversion"/>
  </si>
  <si>
    <t>TIS</t>
    <phoneticPr fontId="10" type="noConversion"/>
  </si>
  <si>
    <t>ROA (annualized)</t>
    <phoneticPr fontId="10" type="noConversion"/>
  </si>
  <si>
    <t>ROE (annualized)*</t>
    <phoneticPr fontId="10" type="noConversion"/>
  </si>
  <si>
    <t>Brokerage commissions</t>
  </si>
  <si>
    <t>Fee income</t>
  </si>
  <si>
    <t>Net principal transactions and financial products gains</t>
  </si>
  <si>
    <t>Total operating revenue</t>
  </si>
  <si>
    <t>Total operating expense</t>
  </si>
  <si>
    <t>Net non-operating income / (expenses)</t>
  </si>
  <si>
    <t>Margin loans</t>
  </si>
  <si>
    <t>Expenses / revenues</t>
  </si>
  <si>
    <t>Margin loans / total assets</t>
  </si>
  <si>
    <t>Margin loans / shareholders' equity</t>
  </si>
  <si>
    <t>Capital adequacy ratio</t>
  </si>
  <si>
    <t>First year premium *</t>
    <phoneticPr fontId="10" type="noConversion"/>
  </si>
  <si>
    <t>Retained earned premium</t>
  </si>
  <si>
    <t>Total investment income</t>
  </si>
  <si>
    <t>Investment property fair value movement</t>
  </si>
  <si>
    <t>Retained claim payment</t>
  </si>
  <si>
    <t>Net commission expense</t>
  </si>
  <si>
    <t>Net change in insurance liability</t>
  </si>
  <si>
    <t>General and administrative expense</t>
  </si>
  <si>
    <t>Other operating costs</t>
  </si>
  <si>
    <t>Total operating costs and expenses</t>
  </si>
  <si>
    <t>Total assets (general account)</t>
  </si>
  <si>
    <t>Insurance liabilities</t>
  </si>
  <si>
    <t>Total liabilities</t>
  </si>
  <si>
    <t>Total liabilities (general account)</t>
  </si>
  <si>
    <t>Expense ratio</t>
  </si>
  <si>
    <t>Persistency ratio - 13th month *</t>
    <phoneticPr fontId="10" type="noConversion"/>
  </si>
  <si>
    <t>Persistency ratio - 25th month *</t>
    <phoneticPr fontId="10" type="noConversion"/>
  </si>
  <si>
    <t>RBC *</t>
    <phoneticPr fontId="10" type="noConversion"/>
  </si>
  <si>
    <t>Equity / Assets (general account)</t>
    <phoneticPr fontId="10" type="noConversion"/>
  </si>
  <si>
    <t>Equity / Assets</t>
  </si>
  <si>
    <t>Fubon Life - Financial summary</t>
  </si>
  <si>
    <t>Insurance service result</t>
    <phoneticPr fontId="10" type="noConversion"/>
  </si>
  <si>
    <t>CSM and RA release</t>
    <phoneticPr fontId="10" type="noConversion"/>
  </si>
  <si>
    <t>Variance in Claims and Expenses</t>
    <phoneticPr fontId="10" type="noConversion"/>
  </si>
  <si>
    <t>Financial result</t>
    <phoneticPr fontId="10" type="noConversion"/>
  </si>
  <si>
    <t>Recurring investment income</t>
    <phoneticPr fontId="10" type="noConversion"/>
  </si>
  <si>
    <t>Other investment income</t>
    <phoneticPr fontId="10" type="noConversion"/>
  </si>
  <si>
    <t>Realized gains (losses) from fixed income</t>
    <phoneticPr fontId="10" type="noConversion"/>
  </si>
  <si>
    <t>Realized gains (losses) from equity</t>
    <phoneticPr fontId="10" type="noConversion"/>
  </si>
  <si>
    <t>FX and others</t>
    <phoneticPr fontId="10" type="noConversion"/>
  </si>
  <si>
    <t>Other operating result</t>
    <phoneticPr fontId="10" type="noConversion"/>
  </si>
  <si>
    <t>Insurance contract liabilities</t>
    <phoneticPr fontId="10" type="noConversion"/>
  </si>
  <si>
    <t>Total equity</t>
    <phoneticPr fontId="10" type="noConversion"/>
  </si>
  <si>
    <t>Adjusted ROA (annualized)</t>
    <phoneticPr fontId="10" type="noConversion"/>
  </si>
  <si>
    <t>Adjusted ROE (annualized)*</t>
    <phoneticPr fontId="10" type="noConversion"/>
  </si>
  <si>
    <t>Adjusted Equity / Assets</t>
    <phoneticPr fontId="10" type="noConversion"/>
  </si>
  <si>
    <r>
      <rPr>
        <b/>
        <sz val="14"/>
        <color rgb="FF000000"/>
        <rFont val="微軟正黑體"/>
        <family val="2"/>
        <charset val="136"/>
      </rPr>
      <t>附表</t>
    </r>
    <phoneticPr fontId="10" type="noConversion"/>
  </si>
  <si>
    <r>
      <rPr>
        <sz val="10"/>
        <color theme="1"/>
        <rFont val="微軟正黑體"/>
        <family val="2"/>
        <charset val="136"/>
      </rPr>
      <t>　　</t>
    </r>
    <r>
      <rPr>
        <sz val="10"/>
        <color theme="1"/>
        <rFont val="Arial"/>
        <family val="2"/>
      </rPr>
      <t>Valuation gains (losses) from FVTPL</t>
    </r>
    <phoneticPr fontId="10" type="noConversion"/>
  </si>
  <si>
    <r>
      <rPr>
        <sz val="10"/>
        <color theme="1"/>
        <rFont val="微軟正黑體"/>
        <family val="2"/>
        <charset val="136"/>
      </rPr>
      <t>　　</t>
    </r>
    <r>
      <rPr>
        <sz val="10"/>
        <color theme="1"/>
        <rFont val="Arial"/>
        <family val="2"/>
      </rPr>
      <t>Realized gains (losses) from fixed income</t>
    </r>
    <phoneticPr fontId="10" type="noConversion"/>
  </si>
  <si>
    <r>
      <rPr>
        <sz val="10"/>
        <color theme="1"/>
        <rFont val="微軟正黑體"/>
        <family val="2"/>
        <charset val="136"/>
      </rPr>
      <t>　　</t>
    </r>
    <r>
      <rPr>
        <sz val="10"/>
        <color theme="1"/>
        <rFont val="Arial"/>
        <family val="2"/>
      </rPr>
      <t>Realized gains (losses) from equity</t>
    </r>
    <phoneticPr fontId="10" type="noConversion"/>
  </si>
  <si>
    <r>
      <rPr>
        <sz val="10"/>
        <color theme="1"/>
        <rFont val="微軟正黑體"/>
        <family val="2"/>
        <charset val="136"/>
      </rPr>
      <t>　　</t>
    </r>
    <r>
      <rPr>
        <sz val="10"/>
        <color theme="1"/>
        <rFont val="Arial"/>
        <family val="2"/>
      </rPr>
      <t>FX and others</t>
    </r>
    <phoneticPr fontId="10" type="noConversion"/>
  </si>
  <si>
    <t>Contractual service margin(CSM)</t>
    <phoneticPr fontId="10" type="noConversion"/>
  </si>
  <si>
    <t>Reinsurance contract liabilities</t>
    <phoneticPr fontId="10" type="noConversion"/>
  </si>
  <si>
    <t>Total liabilities</t>
    <phoneticPr fontId="10" type="noConversion"/>
  </si>
  <si>
    <t xml:space="preserve">    Insurance revenue</t>
    <phoneticPr fontId="10" type="noConversion"/>
  </si>
  <si>
    <t xml:space="preserve">    Insurance service expenses</t>
    <phoneticPr fontId="10" type="noConversion"/>
  </si>
  <si>
    <t xml:space="preserve">    Income or expenses from reinsurance contracts held</t>
    <phoneticPr fontId="10" type="noConversion"/>
  </si>
  <si>
    <t xml:space="preserve">    Net investment income</t>
    <phoneticPr fontId="10" type="noConversion"/>
  </si>
  <si>
    <t xml:space="preserve">    Insurance finance income or expenses</t>
    <phoneticPr fontId="10" type="noConversion"/>
  </si>
  <si>
    <t xml:space="preserve">    Finance income or expenses from reinsurance contracts held</t>
    <phoneticPr fontId="10" type="noConversion"/>
  </si>
  <si>
    <t>ROE (annualized)</t>
    <phoneticPr fontId="10" type="noConversion"/>
  </si>
  <si>
    <t xml:space="preserve">Net income </t>
    <phoneticPr fontId="10" type="noConversion"/>
  </si>
  <si>
    <t>Net income before tax</t>
    <phoneticPr fontId="10" type="noConversion"/>
  </si>
  <si>
    <t>Net income attributable to owners of parent</t>
    <phoneticPr fontId="10" type="noConversion"/>
  </si>
  <si>
    <t>Number of common shares outstanding (mn)</t>
    <phoneticPr fontId="10" type="noConversion"/>
  </si>
  <si>
    <t>Adjsuted ROA (annualized)</t>
    <phoneticPr fontId="10" type="noConversion"/>
  </si>
  <si>
    <t>Fubon Securities - Financial summary</t>
  </si>
  <si>
    <t>Attributable to owners of parent:</t>
    <phoneticPr fontId="10" type="noConversion"/>
  </si>
  <si>
    <t>Adjsuted ROE (annualized)*</t>
    <phoneticPr fontId="10" type="noConversion"/>
  </si>
  <si>
    <t>Adjusted net worth attributable to parent company</t>
    <phoneticPr fontId="10" type="noConversion"/>
  </si>
  <si>
    <t>1H26</t>
    <phoneticPr fontId="10" type="noConversion"/>
  </si>
  <si>
    <t>2Q26</t>
    <phoneticPr fontId="10" type="noConversion"/>
  </si>
  <si>
    <r>
      <rPr>
        <sz val="12"/>
        <color theme="1"/>
        <rFont val="細明體"/>
        <family val="2"/>
        <charset val="136"/>
      </rPr>
      <t>　</t>
    </r>
    <r>
      <rPr>
        <sz val="12"/>
        <color theme="1"/>
        <rFont val="Arial"/>
        <family val="2"/>
      </rPr>
      <t>Net income</t>
    </r>
    <r>
      <rPr>
        <sz val="12"/>
        <color theme="1"/>
        <rFont val="Arial"/>
        <family val="2"/>
        <charset val="136"/>
      </rPr>
      <t xml:space="preserve"> (A)</t>
    </r>
    <phoneticPr fontId="10" type="noConversion"/>
  </si>
  <si>
    <r>
      <rPr>
        <sz val="12"/>
        <color theme="1"/>
        <rFont val="細明體"/>
        <family val="2"/>
        <charset val="136"/>
      </rPr>
      <t>　</t>
    </r>
    <r>
      <rPr>
        <sz val="12"/>
        <color theme="1"/>
        <rFont val="Arial"/>
        <family val="2"/>
      </rPr>
      <t>FVOCI equity disposal G/L (After-tax)</t>
    </r>
    <r>
      <rPr>
        <sz val="12"/>
        <color theme="1"/>
        <rFont val="Arial"/>
        <family val="2"/>
        <charset val="136"/>
      </rPr>
      <t xml:space="preserve"> (B)</t>
    </r>
    <phoneticPr fontId="10" type="noConversion"/>
  </si>
  <si>
    <t xml:space="preserve">  (A)+(B)</t>
  </si>
  <si>
    <t>1H25</t>
  </si>
  <si>
    <t xml:space="preserve">         (2) Adjusted net worth = Equity attributable to parent company + CSM balance (After-tax)</t>
    <phoneticPr fontId="10" type="noConversion"/>
  </si>
  <si>
    <t xml:space="preserve">         (3) Adjusted ROA = [Adjusted net income+interest income*(1-tax rate)]/average total assets</t>
    <phoneticPr fontId="10" type="noConversion"/>
  </si>
  <si>
    <t xml:space="preserve">         (4) Adjusted ROE = Adjusted net income/average total equity</t>
    <phoneticPr fontId="10" type="noConversion"/>
  </si>
  <si>
    <t xml:space="preserve">         (5) Others include net G/L on separate account, G/L related to investment-linked liabilities, and FX G/L on investment-linked products</t>
    <phoneticPr fontId="10" type="noConversion"/>
  </si>
  <si>
    <t>1H26</t>
  </si>
  <si>
    <t>2Q26</t>
  </si>
  <si>
    <t>Note: (1) Data are consolidated basis and data mark with * are stand-alone basis.</t>
    <phoneticPr fontId="10" type="noConversion"/>
  </si>
  <si>
    <t>Note:(1) Data are consolidated basis and data mark with * are stand-alone basis.</t>
    <phoneticPr fontId="10" type="noConversion"/>
  </si>
  <si>
    <t>Note: Data are consolidated basis and data mark with * are stand-alone basis.</t>
    <phoneticPr fontId="10" type="noConversion"/>
  </si>
  <si>
    <t>Note: The table is based on the statements of the local competent authority.</t>
    <phoneticPr fontId="10" type="noConversion"/>
  </si>
  <si>
    <t>Fubon Bank (Hong Kong) - Financial summary</t>
    <phoneticPr fontId="22" type="noConversion"/>
  </si>
  <si>
    <t>HK$ millions, except for percentages</t>
    <phoneticPr fontId="10" type="noConversion"/>
  </si>
  <si>
    <t>Total revenue</t>
  </si>
  <si>
    <t>Provision for loan losses/ write-back</t>
  </si>
  <si>
    <t>Net non-operating income</t>
  </si>
  <si>
    <t>Allowance for loan losses</t>
  </si>
  <si>
    <t>Shareholders' equity</t>
  </si>
  <si>
    <t>Key metrics</t>
  </si>
  <si>
    <t>Return on average assets</t>
  </si>
  <si>
    <t>Return on average equity</t>
  </si>
  <si>
    <t>Net fee income / total revenue</t>
  </si>
  <si>
    <t>Coverage ratio</t>
  </si>
  <si>
    <t>Loan to deposit ratio</t>
  </si>
  <si>
    <t>Tier 1 capital ratio</t>
  </si>
  <si>
    <t xml:space="preserve">BIS ratio </t>
  </si>
  <si>
    <t>Note: The table is based on the statements of the local competent authority</t>
    <phoneticPr fontId="10" type="noConversion"/>
  </si>
  <si>
    <t xml:space="preserve">  (A)+(B)</t>
    <phoneticPr fontId="10" type="noConversion"/>
  </si>
  <si>
    <r>
      <rPr>
        <sz val="10"/>
        <color theme="1"/>
        <rFont val="細明體"/>
        <family val="2"/>
        <charset val="136"/>
      </rPr>
      <t>　</t>
    </r>
    <r>
      <rPr>
        <sz val="10"/>
        <color theme="1"/>
        <rFont val="Arial"/>
        <family val="2"/>
      </rPr>
      <t>Net income</t>
    </r>
    <r>
      <rPr>
        <sz val="10"/>
        <color theme="1"/>
        <rFont val="Arial"/>
        <family val="2"/>
        <charset val="136"/>
      </rPr>
      <t xml:space="preserve"> (A)</t>
    </r>
    <phoneticPr fontId="10" type="noConversion"/>
  </si>
  <si>
    <r>
      <rPr>
        <sz val="10"/>
        <color theme="1"/>
        <rFont val="細明體"/>
        <family val="2"/>
        <charset val="136"/>
      </rPr>
      <t>　</t>
    </r>
    <r>
      <rPr>
        <sz val="10"/>
        <color theme="1"/>
        <rFont val="Arial"/>
        <family val="2"/>
      </rPr>
      <t>FVOCI equity disposal G/L (After-tax)</t>
    </r>
    <r>
      <rPr>
        <sz val="10"/>
        <color theme="1"/>
        <rFont val="Arial"/>
        <family val="2"/>
        <charset val="136"/>
      </rPr>
      <t xml:space="preserve"> (B)</t>
    </r>
    <phoneticPr fontId="10" type="noConversion"/>
  </si>
  <si>
    <t>Note: (1) Data are consolidated basis. Data mark with * denote figures attributable to owners of the parent.</t>
    <phoneticPr fontId="10" type="noConversion"/>
  </si>
  <si>
    <r>
      <t>Insurance finance income or expenses and others</t>
    </r>
    <r>
      <rPr>
        <vertAlign val="superscript"/>
        <sz val="10"/>
        <color theme="1"/>
        <rFont val="Arial"/>
        <family val="2"/>
      </rPr>
      <t>(5)</t>
    </r>
    <phoneticPr fontId="10" type="noConversion"/>
  </si>
  <si>
    <t xml:space="preserve">   (A)+(B)</t>
    <phoneticPr fontId="10" type="noConversion"/>
  </si>
  <si>
    <t xml:space="preserve">         (2) Under the basis of the amended Regulations Governing the Consolidated Capital Adequacy of Financial Holding Companies published on Aug. 4, 2026, which is effective from 2026/1/1, CAR of 1Q26 is updated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</si>
</sst>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76" formatCode="###0;###0"/>
    <numFmt numFmtId="177" formatCode="#,##0;#,##0"/>
    <numFmt numFmtId="178" formatCode="###0_);[Red]\(###0\)"/>
    <numFmt numFmtId="179" formatCode="#,##0_);[Red]\(#,##0\)"/>
    <numFmt numFmtId="180" formatCode="0.0%"/>
    <numFmt numFmtId="181" formatCode="0_ "/>
    <numFmt numFmtId="182" formatCode="###0.00;###0.00"/>
    <numFmt numFmtId="183" formatCode="@_)_%"/>
  </numFmts>
  <fonts count="68">
    <font>
      <sz val="10"/>
      <color rgb="FF000000"/>
      <name val="Times New Roman"/>
      <charset val="204"/>
    </font>
    <font>
      <b/>
      <sz val="14"/>
      <name val="�L�n������"/>
    </font>
    <font>
      <b/>
      <sz val="13"/>
      <name val="�L�n������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name val="�L�n������"/>
    </font>
    <font>
      <sz val="10"/>
      <name val="�L�n������"/>
    </font>
    <font>
      <sz val="10"/>
      <color rgb="FF000000"/>
      <name val="Arial"/>
      <family val="2"/>
    </font>
    <font>
      <sz val="10"/>
      <name val="Arial"/>
      <family val="2"/>
    </font>
    <font>
      <b/>
      <i/>
      <sz val="10"/>
      <name val="�L�n������"/>
    </font>
    <font>
      <sz val="9"/>
      <name val="細明體"/>
      <family val="3"/>
      <charset val="136"/>
    </font>
    <font>
      <sz val="10"/>
      <color rgb="FF000000"/>
      <name val="Times New Roman"/>
      <family val="1"/>
    </font>
    <font>
      <sz val="12"/>
      <name val="新細明體"/>
      <family val="1"/>
      <charset val="136"/>
    </font>
    <font>
      <sz val="10"/>
      <color theme="1"/>
      <name val="Arial"/>
      <family val="2"/>
    </font>
    <font>
      <b/>
      <u/>
      <sz val="10"/>
      <name val="�L�n������"/>
    </font>
    <font>
      <sz val="14"/>
      <color rgb="FF000000"/>
      <name val="Times New Roman"/>
      <family val="1"/>
    </font>
    <font>
      <sz val="10"/>
      <color rgb="FF0000FF"/>
      <name val="Arial"/>
      <family val="2"/>
    </font>
    <font>
      <sz val="8"/>
      <name val="Palatino"/>
      <family val="1"/>
    </font>
    <font>
      <sz val="12"/>
      <name val="????"/>
      <family val="2"/>
    </font>
    <font>
      <sz val="12"/>
      <name val="Times New Roman"/>
      <family val="1"/>
    </font>
    <font>
      <sz val="18"/>
      <name val="Helvetica-Black"/>
      <family val="2"/>
    </font>
    <font>
      <sz val="8"/>
      <name val="Arial"/>
      <family val="2"/>
    </font>
    <font>
      <sz val="9"/>
      <name val="新細明體"/>
      <family val="1"/>
      <charset val="136"/>
    </font>
    <font>
      <b/>
      <u/>
      <sz val="10"/>
      <name val="Arial"/>
      <family val="2"/>
    </font>
    <font>
      <sz val="10"/>
      <name val="微軟正黑體"/>
      <family val="2"/>
      <charset val="136"/>
    </font>
    <font>
      <sz val="10"/>
      <color indexed="10"/>
      <name val="Arial"/>
      <family val="2"/>
    </font>
    <font>
      <sz val="10"/>
      <name val="Arial"/>
      <family val="2"/>
      <charset val="136"/>
    </font>
    <font>
      <sz val="10"/>
      <name val="�L�n������"/>
      <family val="2"/>
    </font>
    <font>
      <b/>
      <sz val="12"/>
      <name val="Arial"/>
      <family val="2"/>
    </font>
    <font>
      <b/>
      <sz val="12"/>
      <name val="微軟正黑體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2"/>
      <color rgb="FF000000"/>
      <name val="Times New Roman"/>
      <family val="1"/>
    </font>
    <font>
      <sz val="9"/>
      <name val="微軟正黑體"/>
      <family val="2"/>
    </font>
    <font>
      <b/>
      <i/>
      <sz val="12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i/>
      <sz val="10"/>
      <name val="Arial"/>
      <family val="2"/>
    </font>
    <font>
      <sz val="9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sz val="12"/>
      <color theme="1"/>
      <name val="Arial"/>
      <family val="2"/>
    </font>
    <font>
      <b/>
      <sz val="14"/>
      <color rgb="FF000000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theme="1"/>
      <name val="微軟正黑體"/>
      <family val="2"/>
      <charset val="136"/>
    </font>
    <font>
      <sz val="10"/>
      <color theme="1"/>
      <name val="�L�n������"/>
    </font>
    <font>
      <b/>
      <sz val="10"/>
      <color theme="1"/>
      <name val="�L�n������"/>
    </font>
    <font>
      <sz val="10"/>
      <color theme="1"/>
      <name val="�L�n������"/>
      <family val="2"/>
      <charset val="136"/>
    </font>
    <font>
      <sz val="10"/>
      <color rgb="FF000000"/>
      <name val="微軟正黑體"/>
      <family val="2"/>
      <charset val="136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微軟正黑體"/>
      <family val="2"/>
      <charset val="136"/>
    </font>
    <font>
      <sz val="11"/>
      <name val="微軟正黑體"/>
      <family val="2"/>
      <charset val="136"/>
    </font>
    <font>
      <b/>
      <sz val="10"/>
      <color theme="1"/>
      <name val="Arial"/>
      <family val="2"/>
    </font>
    <font>
      <b/>
      <u/>
      <sz val="10"/>
      <name val="�L�n������"/>
      <family val="2"/>
    </font>
    <font>
      <b/>
      <sz val="14"/>
      <color rgb="FF000000"/>
      <name val="Arial"/>
      <family val="2"/>
    </font>
    <font>
      <vertAlign val="superscript"/>
      <sz val="10"/>
      <color theme="1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細明體"/>
      <family val="2"/>
      <charset val="136"/>
    </font>
    <font>
      <sz val="12"/>
      <color theme="1"/>
      <name val="Arial"/>
      <family val="2"/>
      <charset val="136"/>
    </font>
    <font>
      <sz val="12"/>
      <name val="Arial"/>
      <family val="2"/>
      <charset val="136"/>
    </font>
    <font>
      <sz val="10"/>
      <color theme="1"/>
      <name val="細明體"/>
      <family val="2"/>
      <charset val="136"/>
    </font>
    <font>
      <sz val="10"/>
      <color theme="1"/>
      <name val="Arial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</borders>
  <cellStyleXfs count="26">
    <xf numFmtId="0" fontId="0" fillId="0" borderId="0"/>
    <xf numFmtId="9" fontId="11" fillId="0" borderId="0" applyFont="0" applyFill="0" applyBorder="0" applyAlignment="0" applyProtection="0">
      <alignment vertical="center"/>
    </xf>
    <xf numFmtId="0" fontId="11" fillId="0" borderId="0"/>
    <xf numFmtId="0" fontId="11" fillId="0" borderId="0"/>
    <xf numFmtId="9" fontId="11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2" fillId="0" borderId="0"/>
    <xf numFmtId="0" fontId="8" fillId="0" borderId="0"/>
    <xf numFmtId="0" fontId="17" fillId="0" borderId="0" applyFont="0" applyFill="0" applyBorder="0" applyAlignment="0" applyProtection="0">
      <alignment horizontal="right"/>
    </xf>
    <xf numFmtId="9" fontId="18" fillId="0" borderId="0" applyFont="0" applyFill="0" applyBorder="0" applyAlignment="0" applyProtection="0"/>
    <xf numFmtId="9" fontId="19" fillId="0" borderId="0" applyFont="0" applyFill="0" applyBorder="0" applyAlignment="0" applyProtection="0">
      <alignment vertical="center"/>
    </xf>
    <xf numFmtId="0" fontId="18" fillId="0" borderId="0"/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0" fontId="20" fillId="0" borderId="0" applyProtection="0">
      <alignment horizontal="left"/>
    </xf>
    <xf numFmtId="0" fontId="12" fillId="0" borderId="0">
      <alignment vertical="center"/>
    </xf>
    <xf numFmtId="0" fontId="21" fillId="0" borderId="0">
      <alignment vertical="top"/>
    </xf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/>
    <xf numFmtId="43" fontId="12" fillId="0" borderId="0" applyFont="0" applyFill="0" applyBorder="0" applyAlignment="0" applyProtection="0">
      <alignment vertical="center"/>
    </xf>
    <xf numFmtId="43" fontId="12" fillId="0" borderId="0" applyFont="0" applyFill="0" applyBorder="0" applyAlignment="0" applyProtection="0"/>
    <xf numFmtId="43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</cellStyleXfs>
  <cellXfs count="345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center"/>
    </xf>
    <xf numFmtId="0" fontId="5" fillId="2" borderId="0" xfId="0" applyFont="1" applyFill="1" applyAlignment="1">
      <alignment horizontal="right" vertical="top"/>
    </xf>
    <xf numFmtId="177" fontId="7" fillId="2" borderId="0" xfId="0" applyNumberFormat="1" applyFont="1" applyFill="1" applyAlignment="1">
      <alignment horizontal="right" vertical="top"/>
    </xf>
    <xf numFmtId="0" fontId="3" fillId="2" borderId="1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10" fontId="11" fillId="2" borderId="0" xfId="1" applyNumberFormat="1" applyFill="1" applyAlignment="1">
      <alignment horizontal="left" vertical="top"/>
    </xf>
    <xf numFmtId="179" fontId="8" fillId="2" borderId="0" xfId="0" applyNumberFormat="1" applyFont="1" applyFill="1" applyAlignment="1">
      <alignment horizontal="right" vertical="top"/>
    </xf>
    <xf numFmtId="10" fontId="8" fillId="2" borderId="0" xfId="0" applyNumberFormat="1" applyFont="1" applyFill="1" applyAlignment="1">
      <alignment horizontal="right" vertical="top"/>
    </xf>
    <xf numFmtId="0" fontId="15" fillId="2" borderId="0" xfId="0" applyFont="1" applyFill="1" applyAlignment="1">
      <alignment horizontal="left" vertical="top"/>
    </xf>
    <xf numFmtId="179" fontId="8" fillId="0" borderId="0" xfId="0" applyNumberFormat="1" applyFont="1" applyAlignment="1">
      <alignment horizontal="right" vertical="top"/>
    </xf>
    <xf numFmtId="176" fontId="4" fillId="2" borderId="0" xfId="2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5" fillId="2" borderId="2" xfId="0" applyFont="1" applyFill="1" applyBorder="1" applyAlignment="1">
      <alignment horizontal="right" vertical="top"/>
    </xf>
    <xf numFmtId="0" fontId="9" fillId="2" borderId="0" xfId="0" applyFont="1" applyFill="1" applyAlignment="1">
      <alignment horizontal="left" vertical="top"/>
    </xf>
    <xf numFmtId="9" fontId="8" fillId="2" borderId="0" xfId="0" applyNumberFormat="1" applyFont="1" applyFill="1" applyAlignment="1">
      <alignment horizontal="right" vertical="top"/>
    </xf>
    <xf numFmtId="10" fontId="8" fillId="2" borderId="3" xfId="1" applyNumberFormat="1" applyFont="1" applyFill="1" applyBorder="1" applyAlignment="1">
      <alignment horizontal="right" vertical="top"/>
    </xf>
    <xf numFmtId="0" fontId="11" fillId="2" borderId="3" xfId="0" applyFont="1" applyFill="1" applyBorder="1" applyAlignment="1">
      <alignment horizontal="right" vertical="top"/>
    </xf>
    <xf numFmtId="0" fontId="14" fillId="2" borderId="2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right" vertical="top"/>
    </xf>
    <xf numFmtId="0" fontId="3" fillId="2" borderId="4" xfId="6" applyFont="1" applyFill="1" applyBorder="1" applyAlignment="1">
      <alignment horizontal="center" vertical="center"/>
    </xf>
    <xf numFmtId="10" fontId="8" fillId="0" borderId="0" xfId="5" applyNumberFormat="1" applyFont="1" applyFill="1" applyBorder="1" applyAlignment="1">
      <alignment vertical="center"/>
    </xf>
    <xf numFmtId="179" fontId="8" fillId="2" borderId="3" xfId="0" applyNumberFormat="1" applyFont="1" applyFill="1" applyBorder="1" applyAlignment="1">
      <alignment horizontal="right" vertical="top"/>
    </xf>
    <xf numFmtId="0" fontId="8" fillId="0" borderId="0" xfId="0" applyFont="1" applyAlignment="1">
      <alignment vertical="center"/>
    </xf>
    <xf numFmtId="10" fontId="8" fillId="0" borderId="0" xfId="5" applyNumberFormat="1" applyFont="1" applyFill="1" applyBorder="1" applyAlignment="1">
      <alignment horizontal="right" vertical="center"/>
    </xf>
    <xf numFmtId="179" fontId="8" fillId="0" borderId="3" xfId="0" applyNumberFormat="1" applyFont="1" applyBorder="1" applyAlignment="1">
      <alignment horizontal="right" vertical="top"/>
    </xf>
    <xf numFmtId="10" fontId="8" fillId="0" borderId="3" xfId="1" applyNumberFormat="1" applyFont="1" applyFill="1" applyBorder="1" applyAlignment="1">
      <alignment horizontal="right" vertical="top"/>
    </xf>
    <xf numFmtId="0" fontId="11" fillId="0" borderId="3" xfId="0" applyFont="1" applyBorder="1" applyAlignment="1">
      <alignment horizontal="right" vertical="top"/>
    </xf>
    <xf numFmtId="180" fontId="8" fillId="0" borderId="3" xfId="1" applyNumberFormat="1" applyFont="1" applyFill="1" applyBorder="1" applyAlignment="1">
      <alignment horizontal="right" vertical="center"/>
    </xf>
    <xf numFmtId="177" fontId="7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180" fontId="0" fillId="2" borderId="0" xfId="0" applyNumberFormat="1" applyFill="1" applyAlignment="1">
      <alignment horizontal="left" vertical="top"/>
    </xf>
    <xf numFmtId="10" fontId="0" fillId="2" borderId="0" xfId="0" applyNumberFormat="1" applyFill="1" applyAlignment="1">
      <alignment horizontal="left" vertical="top"/>
    </xf>
    <xf numFmtId="0" fontId="26" fillId="2" borderId="0" xfId="0" applyFont="1" applyFill="1" applyAlignment="1">
      <alignment horizontal="left" vertical="top"/>
    </xf>
    <xf numFmtId="9" fontId="8" fillId="0" borderId="3" xfId="1" applyFont="1" applyFill="1" applyBorder="1" applyAlignment="1">
      <alignment horizontal="right" vertical="top"/>
    </xf>
    <xf numFmtId="9" fontId="8" fillId="2" borderId="3" xfId="1" applyFont="1" applyFill="1" applyBorder="1" applyAlignment="1">
      <alignment horizontal="right" vertical="top"/>
    </xf>
    <xf numFmtId="0" fontId="27" fillId="2" borderId="3" xfId="0" applyFont="1" applyFill="1" applyBorder="1" applyAlignment="1">
      <alignment horizontal="left" vertical="top"/>
    </xf>
    <xf numFmtId="180" fontId="31" fillId="0" borderId="0" xfId="1" applyNumberFormat="1" applyFont="1" applyFill="1" applyBorder="1" applyAlignment="1">
      <alignment horizontal="right" vertical="top"/>
    </xf>
    <xf numFmtId="180" fontId="31" fillId="0" borderId="8" xfId="1" applyNumberFormat="1" applyFont="1" applyFill="1" applyBorder="1" applyAlignment="1">
      <alignment horizontal="right" vertical="top"/>
    </xf>
    <xf numFmtId="180" fontId="31" fillId="0" borderId="9" xfId="1" applyNumberFormat="1" applyFont="1" applyFill="1" applyBorder="1" applyAlignment="1">
      <alignment horizontal="right" vertical="top"/>
    </xf>
    <xf numFmtId="0" fontId="25" fillId="2" borderId="0" xfId="7" applyFont="1" applyFill="1" applyAlignment="1">
      <alignment horizontal="right" vertical="center"/>
    </xf>
    <xf numFmtId="0" fontId="3" fillId="2" borderId="0" xfId="6" applyFont="1" applyFill="1" applyAlignment="1">
      <alignment horizontal="center" vertical="center"/>
    </xf>
    <xf numFmtId="0" fontId="7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36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9" fillId="2" borderId="0" xfId="0" applyFont="1" applyFill="1" applyAlignment="1">
      <alignment horizontal="left" vertical="top"/>
    </xf>
    <xf numFmtId="0" fontId="37" fillId="2" borderId="1" xfId="0" applyFont="1" applyFill="1" applyBorder="1" applyAlignment="1">
      <alignment horizontal="left" vertical="top"/>
    </xf>
    <xf numFmtId="0" fontId="37" fillId="2" borderId="0" xfId="0" applyFont="1" applyFill="1" applyAlignment="1">
      <alignment horizontal="left" vertical="top"/>
    </xf>
    <xf numFmtId="0" fontId="23" fillId="2" borderId="0" xfId="2" applyFont="1" applyFill="1" applyAlignment="1">
      <alignment horizontal="left" vertical="top"/>
    </xf>
    <xf numFmtId="37" fontId="8" fillId="2" borderId="0" xfId="7" applyNumberFormat="1" applyFill="1" applyAlignment="1">
      <alignment vertical="center"/>
    </xf>
    <xf numFmtId="0" fontId="23" fillId="2" borderId="0" xfId="0" applyFont="1" applyFill="1" applyAlignment="1">
      <alignment horizontal="right" vertical="top"/>
    </xf>
    <xf numFmtId="179" fontId="8" fillId="2" borderId="0" xfId="7" applyNumberFormat="1" applyFill="1" applyAlignment="1">
      <alignment horizontal="right" vertical="center"/>
    </xf>
    <xf numFmtId="10" fontId="8" fillId="2" borderId="0" xfId="7" applyNumberFormat="1" applyFill="1" applyAlignment="1">
      <alignment vertical="center"/>
    </xf>
    <xf numFmtId="10" fontId="8" fillId="2" borderId="5" xfId="7" applyNumberFormat="1" applyFill="1" applyBorder="1" applyAlignment="1">
      <alignment vertical="center"/>
    </xf>
    <xf numFmtId="180" fontId="7" fillId="2" borderId="0" xfId="0" applyNumberFormat="1" applyFont="1" applyFill="1" applyAlignment="1">
      <alignment horizontal="left" vertical="top"/>
    </xf>
    <xf numFmtId="10" fontId="31" fillId="0" borderId="8" xfId="1" applyNumberFormat="1" applyFont="1" applyFill="1" applyBorder="1" applyAlignment="1">
      <alignment horizontal="right" vertical="top"/>
    </xf>
    <xf numFmtId="0" fontId="8" fillId="2" borderId="5" xfId="2" applyFont="1" applyFill="1" applyBorder="1" applyAlignment="1">
      <alignment horizontal="left" vertical="top"/>
    </xf>
    <xf numFmtId="10" fontId="8" fillId="0" borderId="5" xfId="5" applyNumberFormat="1" applyFont="1" applyFill="1" applyBorder="1" applyAlignment="1">
      <alignment horizontal="right" vertical="center"/>
    </xf>
    <xf numFmtId="10" fontId="8" fillId="0" borderId="5" xfId="5" applyNumberFormat="1" applyFont="1" applyFill="1" applyBorder="1" applyAlignment="1">
      <alignment vertical="center"/>
    </xf>
    <xf numFmtId="179" fontId="8" fillId="2" borderId="5" xfId="7" applyNumberFormat="1" applyFill="1" applyBorder="1" applyAlignment="1">
      <alignment horizontal="right" vertical="center"/>
    </xf>
    <xf numFmtId="0" fontId="38" fillId="2" borderId="5" xfId="7" applyFont="1" applyFill="1" applyBorder="1" applyAlignment="1">
      <alignment vertical="center"/>
    </xf>
    <xf numFmtId="179" fontId="8" fillId="2" borderId="5" xfId="8" applyNumberFormat="1" applyFont="1" applyFill="1" applyBorder="1" applyAlignment="1">
      <alignment vertical="center"/>
    </xf>
    <xf numFmtId="180" fontId="8" fillId="0" borderId="5" xfId="1" applyNumberFormat="1" applyFont="1" applyFill="1" applyBorder="1" applyAlignment="1">
      <alignment horizontal="right" vertical="center"/>
    </xf>
    <xf numFmtId="10" fontId="8" fillId="2" borderId="5" xfId="9" applyNumberFormat="1" applyFont="1" applyFill="1" applyBorder="1" applyAlignment="1">
      <alignment vertical="center"/>
    </xf>
    <xf numFmtId="180" fontId="31" fillId="0" borderId="5" xfId="1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left" vertical="top"/>
    </xf>
    <xf numFmtId="176" fontId="4" fillId="2" borderId="1" xfId="2" applyNumberFormat="1" applyFont="1" applyFill="1" applyBorder="1" applyAlignment="1">
      <alignment horizontal="center" vertical="center"/>
    </xf>
    <xf numFmtId="179" fontId="13" fillId="2" borderId="3" xfId="2" applyNumberFormat="1" applyFont="1" applyFill="1" applyBorder="1" applyAlignment="1">
      <alignment horizontal="right" vertical="top"/>
    </xf>
    <xf numFmtId="179" fontId="13" fillId="2" borderId="0" xfId="2" applyNumberFormat="1" applyFont="1" applyFill="1" applyAlignment="1">
      <alignment horizontal="right" vertical="top"/>
    </xf>
    <xf numFmtId="10" fontId="13" fillId="2" borderId="3" xfId="1" applyNumberFormat="1" applyFont="1" applyFill="1" applyBorder="1" applyAlignment="1">
      <alignment horizontal="right" vertical="top"/>
    </xf>
    <xf numFmtId="0" fontId="6" fillId="2" borderId="3" xfId="2" applyFont="1" applyFill="1" applyBorder="1" applyAlignment="1">
      <alignment horizontal="left" vertical="top"/>
    </xf>
    <xf numFmtId="0" fontId="51" fillId="2" borderId="0" xfId="2" applyFont="1" applyFill="1" applyAlignment="1">
      <alignment horizontal="left" vertical="top"/>
    </xf>
    <xf numFmtId="180" fontId="8" fillId="0" borderId="0" xfId="1" applyNumberFormat="1" applyFont="1" applyFill="1" applyBorder="1" applyAlignment="1">
      <alignment horizontal="right" vertical="top"/>
    </xf>
    <xf numFmtId="180" fontId="5" fillId="0" borderId="2" xfId="1" applyNumberFormat="1" applyFont="1" applyFill="1" applyBorder="1" applyAlignment="1">
      <alignment horizontal="right" vertical="top"/>
    </xf>
    <xf numFmtId="180" fontId="8" fillId="0" borderId="3" xfId="1" applyNumberFormat="1" applyFont="1" applyFill="1" applyBorder="1" applyAlignment="1">
      <alignment horizontal="right" vertical="top"/>
    </xf>
    <xf numFmtId="180" fontId="11" fillId="0" borderId="3" xfId="1" applyNumberFormat="1" applyFont="1" applyFill="1" applyBorder="1" applyAlignment="1">
      <alignment horizontal="right" vertical="top"/>
    </xf>
    <xf numFmtId="0" fontId="55" fillId="2" borderId="1" xfId="2" applyFont="1" applyFill="1" applyBorder="1" applyAlignment="1">
      <alignment horizontal="center" vertical="center"/>
    </xf>
    <xf numFmtId="0" fontId="55" fillId="2" borderId="0" xfId="2" applyFont="1" applyFill="1" applyAlignment="1">
      <alignment horizontal="center" vertical="center"/>
    </xf>
    <xf numFmtId="176" fontId="55" fillId="2" borderId="1" xfId="2" applyNumberFormat="1" applyFont="1" applyFill="1" applyBorder="1" applyAlignment="1">
      <alignment horizontal="center" vertical="center"/>
    </xf>
    <xf numFmtId="176" fontId="55" fillId="2" borderId="0" xfId="2" applyNumberFormat="1" applyFont="1" applyFill="1" applyAlignment="1">
      <alignment horizontal="center" vertical="center"/>
    </xf>
    <xf numFmtId="0" fontId="13" fillId="2" borderId="0" xfId="2" applyFont="1" applyFill="1" applyAlignment="1">
      <alignment horizontal="left" vertical="top"/>
    </xf>
    <xf numFmtId="0" fontId="55" fillId="2" borderId="0" xfId="2" applyFont="1" applyFill="1" applyAlignment="1">
      <alignment horizontal="left" vertical="top"/>
    </xf>
    <xf numFmtId="0" fontId="55" fillId="2" borderId="0" xfId="2" applyFont="1" applyFill="1" applyAlignment="1">
      <alignment horizontal="right" vertical="top"/>
    </xf>
    <xf numFmtId="177" fontId="13" fillId="2" borderId="0" xfId="2" applyNumberFormat="1" applyFont="1" applyFill="1" applyAlignment="1">
      <alignment horizontal="right" vertical="top"/>
    </xf>
    <xf numFmtId="180" fontId="13" fillId="2" borderId="3" xfId="1" applyNumberFormat="1" applyFont="1" applyFill="1" applyBorder="1" applyAlignment="1">
      <alignment horizontal="right" vertical="center"/>
    </xf>
    <xf numFmtId="180" fontId="13" fillId="2" borderId="3" xfId="8" applyNumberFormat="1" applyFont="1" applyFill="1" applyBorder="1" applyAlignment="1">
      <alignment horizontal="right" vertical="center"/>
    </xf>
    <xf numFmtId="0" fontId="13" fillId="2" borderId="0" xfId="2" applyFont="1" applyFill="1" applyAlignment="1">
      <alignment horizontal="right" vertical="top"/>
    </xf>
    <xf numFmtId="0" fontId="13" fillId="2" borderId="3" xfId="2" applyFont="1" applyFill="1" applyBorder="1" applyAlignment="1">
      <alignment horizontal="right" vertical="top"/>
    </xf>
    <xf numFmtId="9" fontId="13" fillId="2" borderId="3" xfId="1" applyFont="1" applyFill="1" applyBorder="1" applyAlignment="1">
      <alignment horizontal="right" vertical="top"/>
    </xf>
    <xf numFmtId="9" fontId="13" fillId="2" borderId="0" xfId="2" applyNumberFormat="1" applyFont="1" applyFill="1" applyAlignment="1">
      <alignment horizontal="right" vertical="top"/>
    </xf>
    <xf numFmtId="0" fontId="37" fillId="2" borderId="1" xfId="2" applyFont="1" applyFill="1" applyBorder="1" applyAlignment="1">
      <alignment horizontal="left" vertical="top"/>
    </xf>
    <xf numFmtId="0" fontId="8" fillId="2" borderId="3" xfId="7" applyFill="1" applyBorder="1" applyAlignment="1">
      <alignment vertical="center"/>
    </xf>
    <xf numFmtId="0" fontId="6" fillId="2" borderId="3" xfId="0" applyFont="1" applyFill="1" applyBorder="1" applyAlignment="1">
      <alignment horizontal="left" vertical="top" wrapText="1"/>
    </xf>
    <xf numFmtId="0" fontId="27" fillId="2" borderId="0" xfId="0" applyFont="1" applyFill="1" applyAlignment="1">
      <alignment horizontal="left" vertical="top"/>
    </xf>
    <xf numFmtId="0" fontId="56" fillId="2" borderId="2" xfId="0" applyFont="1" applyFill="1" applyBorder="1" applyAlignment="1">
      <alignment horizontal="left" vertical="top"/>
    </xf>
    <xf numFmtId="0" fontId="27" fillId="2" borderId="3" xfId="0" applyFont="1" applyFill="1" applyBorder="1" applyAlignment="1">
      <alignment horizontal="left" vertical="top" wrapText="1"/>
    </xf>
    <xf numFmtId="0" fontId="13" fillId="2" borderId="3" xfId="7" applyFont="1" applyFill="1" applyBorder="1" applyAlignment="1">
      <alignment vertical="center"/>
    </xf>
    <xf numFmtId="0" fontId="8" fillId="2" borderId="3" xfId="2" applyFont="1" applyFill="1" applyBorder="1" applyAlignment="1">
      <alignment horizontal="left" vertical="top"/>
    </xf>
    <xf numFmtId="0" fontId="13" fillId="2" borderId="3" xfId="2" applyFont="1" applyFill="1" applyBorder="1" applyAlignment="1">
      <alignment horizontal="left" vertical="top"/>
    </xf>
    <xf numFmtId="0" fontId="59" fillId="2" borderId="0" xfId="2" applyFont="1" applyFill="1" applyAlignment="1">
      <alignment horizontal="left" vertical="top"/>
    </xf>
    <xf numFmtId="9" fontId="13" fillId="2" borderId="0" xfId="1" applyFont="1" applyFill="1" applyAlignment="1">
      <alignment horizontal="left" vertical="top"/>
    </xf>
    <xf numFmtId="180" fontId="13" fillId="2" borderId="0" xfId="2" applyNumberFormat="1" applyFont="1" applyFill="1" applyAlignment="1">
      <alignment horizontal="left" vertical="top"/>
    </xf>
    <xf numFmtId="10" fontId="13" fillId="2" borderId="0" xfId="2" applyNumberFormat="1" applyFont="1" applyFill="1" applyAlignment="1">
      <alignment horizontal="left" vertical="top"/>
    </xf>
    <xf numFmtId="0" fontId="55" fillId="2" borderId="0" xfId="2" applyFont="1" applyFill="1" applyAlignment="1">
      <alignment horizontal="center" vertical="top"/>
    </xf>
    <xf numFmtId="0" fontId="13" fillId="2" borderId="0" xfId="2" applyFont="1" applyFill="1" applyAlignment="1">
      <alignment horizontal="left" vertical="center"/>
    </xf>
    <xf numFmtId="0" fontId="13" fillId="0" borderId="5" xfId="2" applyFont="1" applyBorder="1" applyAlignment="1">
      <alignment horizontal="left" vertical="top"/>
    </xf>
    <xf numFmtId="179" fontId="13" fillId="0" borderId="5" xfId="7" applyNumberFormat="1" applyFont="1" applyBorder="1" applyAlignment="1">
      <alignment horizontal="right" vertical="center"/>
    </xf>
    <xf numFmtId="179" fontId="13" fillId="0" borderId="0" xfId="7" applyNumberFormat="1" applyFont="1" applyAlignment="1">
      <alignment horizontal="right" vertical="center"/>
    </xf>
    <xf numFmtId="179" fontId="13" fillId="0" borderId="5" xfId="8" applyNumberFormat="1" applyFont="1" applyFill="1" applyBorder="1" applyAlignment="1">
      <alignment vertical="center"/>
    </xf>
    <xf numFmtId="180" fontId="13" fillId="0" borderId="5" xfId="1" applyNumberFormat="1" applyFont="1" applyFill="1" applyBorder="1" applyAlignment="1">
      <alignment horizontal="right" vertical="center"/>
    </xf>
    <xf numFmtId="0" fontId="60" fillId="0" borderId="5" xfId="7" applyFont="1" applyBorder="1" applyAlignment="1">
      <alignment vertical="center"/>
    </xf>
    <xf numFmtId="43" fontId="13" fillId="0" borderId="0" xfId="20" applyFont="1" applyFill="1" applyAlignment="1">
      <alignment horizontal="right" vertical="top"/>
    </xf>
    <xf numFmtId="179" fontId="13" fillId="0" borderId="0" xfId="0" applyNumberFormat="1" applyFont="1" applyAlignment="1">
      <alignment horizontal="right" vertical="top"/>
    </xf>
    <xf numFmtId="180" fontId="13" fillId="0" borderId="0" xfId="1" applyNumberFormat="1" applyFont="1" applyFill="1" applyAlignment="1">
      <alignment horizontal="right" vertical="center"/>
    </xf>
    <xf numFmtId="0" fontId="61" fillId="0" borderId="0" xfId="2" applyFont="1" applyAlignment="1">
      <alignment horizontal="left" vertical="top"/>
    </xf>
    <xf numFmtId="0" fontId="61" fillId="0" borderId="0" xfId="0" applyFont="1" applyAlignment="1">
      <alignment horizontal="left" vertical="top"/>
    </xf>
    <xf numFmtId="0" fontId="61" fillId="0" borderId="0" xfId="0" applyFont="1" applyAlignment="1">
      <alignment horizontal="right" vertical="top"/>
    </xf>
    <xf numFmtId="180" fontId="61" fillId="0" borderId="0" xfId="1" applyNumberFormat="1" applyFont="1" applyFill="1" applyBorder="1" applyAlignment="1">
      <alignment horizontal="right" vertical="center"/>
    </xf>
    <xf numFmtId="0" fontId="13" fillId="0" borderId="6" xfId="2" applyFont="1" applyBorder="1" applyAlignment="1">
      <alignment horizontal="left" vertical="top"/>
    </xf>
    <xf numFmtId="179" fontId="13" fillId="0" borderId="6" xfId="7" applyNumberFormat="1" applyFont="1" applyBorder="1" applyAlignment="1">
      <alignment horizontal="right" vertical="center"/>
    </xf>
    <xf numFmtId="179" fontId="13" fillId="0" borderId="6" xfId="8" applyNumberFormat="1" applyFont="1" applyFill="1" applyBorder="1" applyAlignment="1">
      <alignment vertical="center"/>
    </xf>
    <xf numFmtId="180" fontId="13" fillId="0" borderId="6" xfId="1" applyNumberFormat="1" applyFont="1" applyFill="1" applyBorder="1" applyAlignment="1">
      <alignment horizontal="right" vertical="center"/>
    </xf>
    <xf numFmtId="0" fontId="13" fillId="0" borderId="0" xfId="8" applyFont="1" applyFill="1" applyAlignment="1">
      <alignment vertical="center"/>
    </xf>
    <xf numFmtId="0" fontId="13" fillId="0" borderId="0" xfId="8" applyFont="1" applyFill="1" applyBorder="1" applyAlignment="1">
      <alignment vertical="center"/>
    </xf>
    <xf numFmtId="37" fontId="13" fillId="0" borderId="0" xfId="7" applyNumberFormat="1" applyFont="1" applyAlignment="1">
      <alignment horizontal="left" vertical="center"/>
    </xf>
    <xf numFmtId="10" fontId="13" fillId="0" borderId="5" xfId="7" applyNumberFormat="1" applyFont="1" applyBorder="1" applyAlignment="1">
      <alignment vertical="center"/>
    </xf>
    <xf numFmtId="10" fontId="13" fillId="0" borderId="0" xfId="7" applyNumberFormat="1" applyFont="1" applyAlignment="1">
      <alignment vertical="center"/>
    </xf>
    <xf numFmtId="10" fontId="13" fillId="0" borderId="5" xfId="9" applyNumberFormat="1" applyFont="1" applyFill="1" applyBorder="1" applyAlignment="1">
      <alignment vertical="center"/>
    </xf>
    <xf numFmtId="10" fontId="13" fillId="0" borderId="5" xfId="9" applyNumberFormat="1" applyFont="1" applyFill="1" applyBorder="1" applyAlignment="1">
      <alignment horizontal="right" vertical="center"/>
    </xf>
    <xf numFmtId="10" fontId="13" fillId="0" borderId="5" xfId="10" applyNumberFormat="1" applyFont="1" applyFill="1" applyBorder="1" applyAlignment="1">
      <alignment vertical="center"/>
    </xf>
    <xf numFmtId="180" fontId="41" fillId="0" borderId="5" xfId="1" applyNumberFormat="1" applyFont="1" applyFill="1" applyBorder="1" applyAlignment="1">
      <alignment horizontal="right" vertical="top"/>
    </xf>
    <xf numFmtId="0" fontId="36" fillId="2" borderId="0" xfId="2" applyFont="1" applyFill="1" applyAlignment="1">
      <alignment horizontal="left" vertical="center"/>
    </xf>
    <xf numFmtId="0" fontId="32" fillId="0" borderId="0" xfId="0" applyFont="1" applyAlignment="1">
      <alignment horizontal="left" vertical="top"/>
    </xf>
    <xf numFmtId="0" fontId="57" fillId="0" borderId="0" xfId="2" applyFont="1" applyAlignment="1">
      <alignment horizontal="left" vertical="top"/>
    </xf>
    <xf numFmtId="0" fontId="36" fillId="0" borderId="0" xfId="2" applyFont="1" applyAlignment="1">
      <alignment horizontal="left" vertical="top"/>
    </xf>
    <xf numFmtId="0" fontId="3" fillId="0" borderId="0" xfId="2" applyFont="1" applyAlignment="1">
      <alignment horizontal="right" vertical="top"/>
    </xf>
    <xf numFmtId="0" fontId="3" fillId="0" borderId="0" xfId="2" applyFont="1" applyAlignment="1">
      <alignment horizontal="center" vertical="center"/>
    </xf>
    <xf numFmtId="0" fontId="11" fillId="0" borderId="0" xfId="2" applyAlignment="1">
      <alignment horizontal="left" vertical="top"/>
    </xf>
    <xf numFmtId="0" fontId="16" fillId="0" borderId="0" xfId="0" applyFont="1" applyAlignment="1">
      <alignment horizontal="left" vertical="top"/>
    </xf>
    <xf numFmtId="0" fontId="37" fillId="0" borderId="1" xfId="2" applyFont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/>
    </xf>
    <xf numFmtId="0" fontId="16" fillId="0" borderId="0" xfId="2" applyFont="1" applyAlignment="1">
      <alignment horizontal="left" vertical="top"/>
    </xf>
    <xf numFmtId="0" fontId="23" fillId="0" borderId="2" xfId="2" applyFont="1" applyBorder="1" applyAlignment="1">
      <alignment horizontal="left" vertical="top"/>
    </xf>
    <xf numFmtId="0" fontId="5" fillId="0" borderId="2" xfId="2" applyFont="1" applyBorder="1" applyAlignment="1">
      <alignment horizontal="left" vertical="top"/>
    </xf>
    <xf numFmtId="0" fontId="3" fillId="0" borderId="2" xfId="2" applyFont="1" applyBorder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8" fillId="0" borderId="3" xfId="2" applyFont="1" applyBorder="1" applyAlignment="1">
      <alignment horizontal="left" vertical="top"/>
    </xf>
    <xf numFmtId="179" fontId="13" fillId="0" borderId="3" xfId="2" applyNumberFormat="1" applyFont="1" applyBorder="1" applyAlignment="1">
      <alignment horizontal="right" vertical="top"/>
    </xf>
    <xf numFmtId="179" fontId="8" fillId="0" borderId="0" xfId="2" applyNumberFormat="1" applyFont="1" applyAlignment="1">
      <alignment horizontal="right" vertical="top"/>
    </xf>
    <xf numFmtId="178" fontId="8" fillId="0" borderId="0" xfId="0" applyNumberFormat="1" applyFont="1" applyAlignment="1">
      <alignment horizontal="right" vertical="top"/>
    </xf>
    <xf numFmtId="180" fontId="8" fillId="0" borderId="3" xfId="8" applyNumberFormat="1" applyFont="1" applyFill="1" applyBorder="1" applyAlignment="1">
      <alignment horizontal="right" vertical="center"/>
    </xf>
    <xf numFmtId="0" fontId="13" fillId="0" borderId="3" xfId="2" applyFont="1" applyBorder="1" applyAlignment="1">
      <alignment horizontal="left" vertical="top"/>
    </xf>
    <xf numFmtId="0" fontId="13" fillId="0" borderId="3" xfId="2" applyFont="1" applyBorder="1" applyAlignment="1">
      <alignment horizontal="left" vertical="top" indent="1"/>
    </xf>
    <xf numFmtId="0" fontId="8" fillId="0" borderId="3" xfId="2" applyFont="1" applyBorder="1" applyAlignment="1">
      <alignment horizontal="left" vertical="top" indent="1"/>
    </xf>
    <xf numFmtId="0" fontId="8" fillId="0" borderId="3" xfId="7" applyBorder="1" applyAlignment="1">
      <alignment horizontal="left" vertical="center" indent="1"/>
    </xf>
    <xf numFmtId="0" fontId="8" fillId="0" borderId="3" xfId="7" applyBorder="1" applyAlignment="1">
      <alignment vertical="center"/>
    </xf>
    <xf numFmtId="0" fontId="7" fillId="0" borderId="0" xfId="2" applyFont="1" applyAlignment="1">
      <alignment horizontal="left" vertical="top"/>
    </xf>
    <xf numFmtId="0" fontId="13" fillId="0" borderId="0" xfId="2" applyFont="1" applyAlignment="1">
      <alignment horizontal="left" vertical="top"/>
    </xf>
    <xf numFmtId="179" fontId="13" fillId="0" borderId="0" xfId="2" applyNumberFormat="1" applyFont="1" applyAlignment="1">
      <alignment horizontal="right" vertical="top"/>
    </xf>
    <xf numFmtId="180" fontId="13" fillId="0" borderId="0" xfId="8" applyNumberFormat="1" applyFont="1" applyFill="1" applyBorder="1" applyAlignment="1">
      <alignment horizontal="right" vertical="center"/>
    </xf>
    <xf numFmtId="0" fontId="8" fillId="0" borderId="0" xfId="2" applyFont="1" applyAlignment="1">
      <alignment horizontal="left" vertical="top"/>
    </xf>
    <xf numFmtId="180" fontId="8" fillId="0" borderId="0" xfId="8" applyNumberFormat="1" applyFont="1" applyFill="1" applyBorder="1" applyAlignment="1">
      <alignment horizontal="right" vertical="center"/>
    </xf>
    <xf numFmtId="180" fontId="46" fillId="0" borderId="2" xfId="8" applyNumberFormat="1" applyFont="1" applyFill="1" applyBorder="1" applyAlignment="1">
      <alignment horizontal="right" vertical="center"/>
    </xf>
    <xf numFmtId="180" fontId="55" fillId="0" borderId="2" xfId="8" applyNumberFormat="1" applyFont="1" applyFill="1" applyBorder="1" applyAlignment="1">
      <alignment horizontal="right" vertical="center"/>
    </xf>
    <xf numFmtId="180" fontId="3" fillId="0" borderId="2" xfId="8" applyNumberFormat="1" applyFont="1" applyFill="1" applyBorder="1" applyAlignment="1">
      <alignment horizontal="right" vertical="center"/>
    </xf>
    <xf numFmtId="0" fontId="13" fillId="0" borderId="3" xfId="7" applyFont="1" applyBorder="1" applyAlignment="1">
      <alignment vertical="center"/>
    </xf>
    <xf numFmtId="180" fontId="3" fillId="0" borderId="0" xfId="8" applyNumberFormat="1" applyFont="1" applyFill="1" applyBorder="1" applyAlignment="1">
      <alignment horizontal="right" vertical="center"/>
    </xf>
    <xf numFmtId="0" fontId="43" fillId="0" borderId="0" xfId="2" applyFont="1" applyAlignment="1">
      <alignment horizontal="left" vertical="top"/>
    </xf>
    <xf numFmtId="0" fontId="45" fillId="0" borderId="0" xfId="2" applyFont="1" applyAlignment="1">
      <alignment horizontal="left" vertical="top"/>
    </xf>
    <xf numFmtId="0" fontId="14" fillId="0" borderId="2" xfId="2" applyFont="1" applyBorder="1" applyAlignment="1">
      <alignment horizontal="left" vertical="top"/>
    </xf>
    <xf numFmtId="0" fontId="46" fillId="0" borderId="2" xfId="2" applyFont="1" applyBorder="1" applyAlignment="1">
      <alignment horizontal="right" vertical="top"/>
    </xf>
    <xf numFmtId="0" fontId="6" fillId="0" borderId="3" xfId="2" applyFont="1" applyBorder="1" applyAlignment="1">
      <alignment horizontal="left" vertical="top"/>
    </xf>
    <xf numFmtId="10" fontId="13" fillId="0" borderId="3" xfId="1" applyNumberFormat="1" applyFont="1" applyFill="1" applyBorder="1" applyAlignment="1">
      <alignment horizontal="right" vertical="top"/>
    </xf>
    <xf numFmtId="10" fontId="8" fillId="0" borderId="3" xfId="0" applyNumberFormat="1" applyFont="1" applyBorder="1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0" borderId="2" xfId="0" applyFont="1" applyBorder="1" applyAlignment="1">
      <alignment horizontal="right" vertical="top"/>
    </xf>
    <xf numFmtId="10" fontId="8" fillId="0" borderId="2" xfId="0" applyNumberFormat="1" applyFont="1" applyBorder="1" applyAlignment="1">
      <alignment horizontal="right" vertical="top"/>
    </xf>
    <xf numFmtId="10" fontId="8" fillId="0" borderId="3" xfId="2" applyNumberFormat="1" applyFont="1" applyBorder="1" applyAlignment="1">
      <alignment horizontal="right" vertical="top"/>
    </xf>
    <xf numFmtId="9" fontId="8" fillId="0" borderId="3" xfId="0" applyNumberFormat="1" applyFont="1" applyBorder="1" applyAlignment="1">
      <alignment horizontal="right" vertical="top"/>
    </xf>
    <xf numFmtId="9" fontId="8" fillId="0" borderId="0" xfId="0" applyNumberFormat="1" applyFont="1" applyAlignment="1">
      <alignment horizontal="right" vertical="top"/>
    </xf>
    <xf numFmtId="9" fontId="8" fillId="0" borderId="0" xfId="2" applyNumberFormat="1" applyFont="1" applyAlignment="1">
      <alignment horizontal="right" vertical="top"/>
    </xf>
    <xf numFmtId="0" fontId="11" fillId="0" borderId="0" xfId="2" applyAlignment="1">
      <alignment horizontal="right" vertical="top"/>
    </xf>
    <xf numFmtId="0" fontId="47" fillId="0" borderId="3" xfId="2" applyFont="1" applyBorder="1" applyAlignment="1">
      <alignment horizontal="left" vertical="top"/>
    </xf>
    <xf numFmtId="9" fontId="13" fillId="0" borderId="3" xfId="0" applyNumberFormat="1" applyFont="1" applyBorder="1" applyAlignment="1">
      <alignment horizontal="right" vertical="top"/>
    </xf>
    <xf numFmtId="0" fontId="5" fillId="0" borderId="0" xfId="2" applyFont="1" applyAlignment="1">
      <alignment horizontal="right" vertical="top"/>
    </xf>
    <xf numFmtId="0" fontId="11" fillId="0" borderId="0" xfId="2" applyAlignment="1">
      <alignment horizontal="left" vertical="center"/>
    </xf>
    <xf numFmtId="0" fontId="48" fillId="0" borderId="0" xfId="2" applyFont="1" applyAlignment="1">
      <alignment horizontal="left" vertical="center"/>
    </xf>
    <xf numFmtId="10" fontId="8" fillId="0" borderId="0" xfId="2" applyNumberFormat="1" applyFont="1" applyAlignment="1">
      <alignment horizontal="right" vertical="top"/>
    </xf>
    <xf numFmtId="0" fontId="51" fillId="0" borderId="0" xfId="2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3" fillId="0" borderId="0" xfId="2" applyFont="1" applyAlignment="1">
      <alignment horizontal="left" vertical="center"/>
    </xf>
    <xf numFmtId="10" fontId="13" fillId="0" borderId="0" xfId="2" applyNumberFormat="1" applyFont="1" applyAlignment="1">
      <alignment horizontal="right" vertical="center"/>
    </xf>
    <xf numFmtId="10" fontId="13" fillId="0" borderId="0" xfId="2" applyNumberFormat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48" fillId="0" borderId="0" xfId="0" applyFont="1" applyAlignment="1">
      <alignment horizontal="left" vertical="top"/>
    </xf>
    <xf numFmtId="0" fontId="49" fillId="0" borderId="0" xfId="2" applyFont="1" applyAlignment="1">
      <alignment horizontal="left" vertical="center"/>
    </xf>
    <xf numFmtId="0" fontId="51" fillId="0" borderId="0" xfId="2" applyFont="1" applyAlignment="1">
      <alignment horizontal="left" vertical="center"/>
    </xf>
    <xf numFmtId="0" fontId="50" fillId="0" borderId="0" xfId="2" applyFont="1" applyAlignment="1">
      <alignment horizontal="left" vertical="center"/>
    </xf>
    <xf numFmtId="0" fontId="52" fillId="0" borderId="0" xfId="2" applyFont="1" applyAlignment="1">
      <alignment horizontal="left" vertical="center"/>
    </xf>
    <xf numFmtId="9" fontId="8" fillId="0" borderId="0" xfId="2" applyNumberFormat="1" applyFont="1" applyAlignment="1">
      <alignment horizontal="right" vertical="center"/>
    </xf>
    <xf numFmtId="0" fontId="53" fillId="0" borderId="0" xfId="2" applyFont="1" applyAlignment="1">
      <alignment horizontal="left" vertical="center"/>
    </xf>
    <xf numFmtId="38" fontId="53" fillId="0" borderId="0" xfId="25" applyNumberFormat="1" applyFont="1" applyFill="1" applyAlignment="1">
      <alignment vertical="top"/>
    </xf>
    <xf numFmtId="180" fontId="48" fillId="0" borderId="0" xfId="8" applyNumberFormat="1" applyFont="1" applyFill="1" applyBorder="1" applyAlignment="1">
      <alignment horizontal="right" vertical="center"/>
    </xf>
    <xf numFmtId="0" fontId="54" fillId="0" borderId="0" xfId="2" applyFont="1" applyAlignment="1">
      <alignment horizontal="left" vertical="center"/>
    </xf>
    <xf numFmtId="0" fontId="54" fillId="0" borderId="0" xfId="2" applyFont="1" applyAlignment="1">
      <alignment vertical="top"/>
    </xf>
    <xf numFmtId="180" fontId="11" fillId="0" borderId="0" xfId="8" applyNumberFormat="1" applyFont="1" applyFill="1" applyBorder="1" applyAlignment="1">
      <alignment horizontal="right" vertical="center"/>
    </xf>
    <xf numFmtId="0" fontId="53" fillId="0" borderId="0" xfId="2" applyFont="1" applyAlignment="1">
      <alignment vertical="top"/>
    </xf>
    <xf numFmtId="38" fontId="53" fillId="0" borderId="0" xfId="2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7" fillId="0" borderId="4" xfId="16" applyFont="1" applyBorder="1" applyAlignment="1">
      <alignment vertical="center"/>
    </xf>
    <xf numFmtId="0" fontId="28" fillId="0" borderId="4" xfId="6" applyFont="1" applyBorder="1" applyAlignment="1">
      <alignment horizontal="center" vertical="center"/>
    </xf>
    <xf numFmtId="181" fontId="28" fillId="0" borderId="4" xfId="6" applyNumberFormat="1" applyFont="1" applyBorder="1" applyAlignment="1">
      <alignment horizontal="center" vertical="center"/>
    </xf>
    <xf numFmtId="0" fontId="8" fillId="0" borderId="0" xfId="16" applyFont="1" applyAlignment="1">
      <alignment vertical="center"/>
    </xf>
    <xf numFmtId="0" fontId="11" fillId="0" borderId="0" xfId="0" applyFont="1" applyAlignment="1">
      <alignment vertical="center"/>
    </xf>
    <xf numFmtId="0" fontId="3" fillId="0" borderId="0" xfId="2" applyFont="1" applyAlignment="1">
      <alignment horizontal="left" vertical="top"/>
    </xf>
    <xf numFmtId="0" fontId="8" fillId="0" borderId="5" xfId="2" applyFont="1" applyBorder="1" applyAlignment="1">
      <alignment horizontal="left" vertical="top"/>
    </xf>
    <xf numFmtId="179" fontId="8" fillId="0" borderId="5" xfId="0" applyNumberFormat="1" applyFont="1" applyBorder="1" applyAlignment="1">
      <alignment vertical="center"/>
    </xf>
    <xf numFmtId="179" fontId="8" fillId="0" borderId="0" xfId="0" applyNumberFormat="1" applyFont="1" applyAlignment="1">
      <alignment vertical="center"/>
    </xf>
    <xf numFmtId="180" fontId="8" fillId="0" borderId="5" xfId="5" applyNumberFormat="1" applyFont="1" applyFill="1" applyBorder="1" applyAlignment="1">
      <alignment vertical="center"/>
    </xf>
    <xf numFmtId="180" fontId="0" fillId="0" borderId="0" xfId="0" applyNumberFormat="1" applyAlignment="1">
      <alignment horizontal="left" vertical="top"/>
    </xf>
    <xf numFmtId="10" fontId="0" fillId="0" borderId="0" xfId="0" applyNumberFormat="1" applyAlignment="1">
      <alignment horizontal="left" vertical="top"/>
    </xf>
    <xf numFmtId="179" fontId="13" fillId="0" borderId="5" xfId="0" applyNumberFormat="1" applyFont="1" applyBorder="1" applyAlignment="1">
      <alignment vertical="center"/>
    </xf>
    <xf numFmtId="179" fontId="13" fillId="0" borderId="0" xfId="0" applyNumberFormat="1" applyFont="1" applyAlignment="1">
      <alignment vertical="center"/>
    </xf>
    <xf numFmtId="0" fontId="8" fillId="0" borderId="5" xfId="7" applyBorder="1" applyAlignment="1">
      <alignment vertical="center"/>
    </xf>
    <xf numFmtId="179" fontId="16" fillId="0" borderId="5" xfId="0" applyNumberFormat="1" applyFont="1" applyBorder="1" applyAlignment="1">
      <alignment vertical="center"/>
    </xf>
    <xf numFmtId="179" fontId="16" fillId="0" borderId="0" xfId="0" applyNumberFormat="1" applyFont="1" applyAlignment="1">
      <alignment vertical="center"/>
    </xf>
    <xf numFmtId="0" fontId="8" fillId="0" borderId="5" xfId="7" applyBorder="1" applyAlignment="1">
      <alignment vertical="top"/>
    </xf>
    <xf numFmtId="0" fontId="8" fillId="0" borderId="5" xfId="2" applyFont="1" applyBorder="1" applyAlignment="1">
      <alignment horizontal="left" vertical="top" wrapText="1"/>
    </xf>
    <xf numFmtId="180" fontId="8" fillId="0" borderId="0" xfId="5" applyNumberFormat="1" applyFont="1" applyFill="1" applyBorder="1" applyAlignment="1">
      <alignment vertical="center"/>
    </xf>
    <xf numFmtId="3" fontId="8" fillId="0" borderId="5" xfId="0" applyNumberFormat="1" applyFont="1" applyBorder="1" applyAlignment="1">
      <alignment vertical="center"/>
    </xf>
    <xf numFmtId="3" fontId="8" fillId="0" borderId="0" xfId="0" applyNumberFormat="1" applyFont="1" applyAlignment="1">
      <alignment vertical="center"/>
    </xf>
    <xf numFmtId="0" fontId="24" fillId="0" borderId="0" xfId="16" applyFont="1" applyAlignment="1">
      <alignment vertical="center"/>
    </xf>
    <xf numFmtId="180" fontId="8" fillId="0" borderId="0" xfId="5" applyNumberFormat="1" applyFont="1" applyFill="1" applyAlignment="1">
      <alignment vertical="center"/>
    </xf>
    <xf numFmtId="0" fontId="23" fillId="0" borderId="0" xfId="16" applyFont="1" applyAlignment="1">
      <alignment vertical="center"/>
    </xf>
    <xf numFmtId="10" fontId="13" fillId="0" borderId="0" xfId="5" applyNumberFormat="1" applyFont="1" applyFill="1" applyBorder="1" applyAlignment="1">
      <alignment vertical="center"/>
    </xf>
    <xf numFmtId="0" fontId="8" fillId="0" borderId="5" xfId="0" applyFont="1" applyBorder="1" applyAlignment="1">
      <alignment vertical="center"/>
    </xf>
    <xf numFmtId="10" fontId="8" fillId="0" borderId="5" xfId="0" applyNumberFormat="1" applyFont="1" applyBorder="1" applyAlignment="1">
      <alignment vertical="center"/>
    </xf>
    <xf numFmtId="0" fontId="6" fillId="0" borderId="0" xfId="0" applyFont="1" applyAlignment="1">
      <alignment horizontal="left" vertical="top"/>
    </xf>
    <xf numFmtId="10" fontId="8" fillId="0" borderId="0" xfId="0" applyNumberFormat="1" applyFont="1" applyAlignment="1">
      <alignment vertical="center"/>
    </xf>
    <xf numFmtId="0" fontId="3" fillId="0" borderId="4" xfId="6" applyFont="1" applyBorder="1" applyAlignment="1">
      <alignment horizontal="center" vertical="center"/>
    </xf>
    <xf numFmtId="10" fontId="8" fillId="2" borderId="3" xfId="2" applyNumberFormat="1" applyFont="1" applyFill="1" applyBorder="1" applyAlignment="1">
      <alignment horizontal="right" vertical="top"/>
    </xf>
    <xf numFmtId="0" fontId="36" fillId="0" borderId="0" xfId="0" applyFont="1" applyAlignment="1">
      <alignment horizontal="left" vertical="top"/>
    </xf>
    <xf numFmtId="0" fontId="29" fillId="0" borderId="0" xfId="0" applyFont="1" applyAlignment="1">
      <alignment horizontal="left" vertical="top"/>
    </xf>
    <xf numFmtId="0" fontId="34" fillId="0" borderId="1" xfId="0" applyFont="1" applyBorder="1" applyAlignment="1">
      <alignment horizontal="left" vertical="top"/>
    </xf>
    <xf numFmtId="0" fontId="28" fillId="0" borderId="1" xfId="0" applyFont="1" applyBorder="1" applyAlignment="1">
      <alignment horizontal="center" vertical="top"/>
    </xf>
    <xf numFmtId="0" fontId="30" fillId="0" borderId="0" xfId="0" applyFont="1" applyAlignment="1">
      <alignment horizontal="left" vertical="top"/>
    </xf>
    <xf numFmtId="0" fontId="28" fillId="0" borderId="1" xfId="0" applyFont="1" applyBorder="1" applyAlignment="1">
      <alignment horizontal="right" vertical="top" wrapText="1"/>
    </xf>
    <xf numFmtId="0" fontId="35" fillId="0" borderId="7" xfId="0" applyFont="1" applyBorder="1" applyAlignment="1">
      <alignment horizontal="left" vertical="center"/>
    </xf>
    <xf numFmtId="0" fontId="28" fillId="0" borderId="1" xfId="0" applyFont="1" applyBorder="1" applyAlignment="1">
      <alignment horizontal="right" vertical="top"/>
    </xf>
    <xf numFmtId="0" fontId="31" fillId="0" borderId="10" xfId="0" applyFont="1" applyBorder="1" applyAlignment="1">
      <alignment horizontal="left" vertical="top"/>
    </xf>
    <xf numFmtId="179" fontId="30" fillId="0" borderId="10" xfId="0" applyNumberFormat="1" applyFont="1" applyBorder="1" applyAlignment="1">
      <alignment horizontal="right" vertical="top"/>
    </xf>
    <xf numFmtId="0" fontId="31" fillId="0" borderId="9" xfId="0" applyFont="1" applyBorder="1" applyAlignment="1">
      <alignment horizontal="left" vertical="top"/>
    </xf>
    <xf numFmtId="179" fontId="30" fillId="0" borderId="9" xfId="0" applyNumberFormat="1" applyFont="1" applyBorder="1" applyAlignment="1">
      <alignment horizontal="right" vertical="top"/>
    </xf>
    <xf numFmtId="177" fontId="30" fillId="0" borderId="9" xfId="0" applyNumberFormat="1" applyFont="1" applyBorder="1" applyAlignment="1">
      <alignment horizontal="right" vertical="top"/>
    </xf>
    <xf numFmtId="0" fontId="31" fillId="0" borderId="8" xfId="0" applyFont="1" applyBorder="1" applyAlignment="1">
      <alignment horizontal="left" vertical="top"/>
    </xf>
    <xf numFmtId="179" fontId="30" fillId="0" borderId="8" xfId="0" applyNumberFormat="1" applyFont="1" applyBorder="1" applyAlignment="1">
      <alignment horizontal="right" vertical="top"/>
    </xf>
    <xf numFmtId="179" fontId="31" fillId="0" borderId="8" xfId="0" applyNumberFormat="1" applyFont="1" applyBorder="1" applyAlignment="1">
      <alignment horizontal="right" vertical="top"/>
    </xf>
    <xf numFmtId="177" fontId="30" fillId="0" borderId="8" xfId="0" applyNumberFormat="1" applyFont="1" applyBorder="1" applyAlignment="1">
      <alignment horizontal="right" vertical="top"/>
    </xf>
    <xf numFmtId="179" fontId="41" fillId="0" borderId="8" xfId="0" applyNumberFormat="1" applyFont="1" applyBorder="1" applyAlignment="1">
      <alignment horizontal="right" vertical="top"/>
    </xf>
    <xf numFmtId="0" fontId="31" fillId="0" borderId="8" xfId="0" applyFont="1" applyBorder="1" applyAlignment="1">
      <alignment horizontal="left" vertical="top" wrapText="1"/>
    </xf>
    <xf numFmtId="0" fontId="41" fillId="0" borderId="8" xfId="0" applyFont="1" applyBorder="1" applyAlignment="1">
      <alignment horizontal="left" vertical="top"/>
    </xf>
    <xf numFmtId="0" fontId="41" fillId="0" borderId="0" xfId="0" applyFont="1" applyAlignment="1">
      <alignment horizontal="left" vertical="top"/>
    </xf>
    <xf numFmtId="0" fontId="41" fillId="0" borderId="8" xfId="0" applyFont="1" applyBorder="1" applyAlignment="1">
      <alignment horizontal="left" vertical="top" wrapText="1"/>
    </xf>
    <xf numFmtId="0" fontId="64" fillId="0" borderId="8" xfId="0" applyFont="1" applyBorder="1" applyAlignment="1">
      <alignment horizontal="left" vertical="top" wrapText="1"/>
    </xf>
    <xf numFmtId="179" fontId="30" fillId="0" borderId="0" xfId="0" applyNumberFormat="1" applyFont="1" applyAlignment="1">
      <alignment horizontal="right" vertical="top"/>
    </xf>
    <xf numFmtId="177" fontId="30" fillId="0" borderId="0" xfId="0" applyNumberFormat="1" applyFont="1" applyAlignment="1">
      <alignment horizontal="right" vertical="top"/>
    </xf>
    <xf numFmtId="0" fontId="65" fillId="0" borderId="8" xfId="0" applyFont="1" applyBorder="1" applyAlignment="1">
      <alignment horizontal="left" vertical="top"/>
    </xf>
    <xf numFmtId="0" fontId="7" fillId="0" borderId="0" xfId="0" applyFont="1" applyAlignment="1">
      <alignment horizontal="left" vertical="top"/>
    </xf>
    <xf numFmtId="0" fontId="62" fillId="0" borderId="0" xfId="0" applyFont="1" applyAlignment="1">
      <alignment horizontal="left" vertical="top"/>
    </xf>
    <xf numFmtId="0" fontId="62" fillId="0" borderId="0" xfId="0" applyFont="1" applyAlignment="1">
      <alignment horizontal="center" vertical="top"/>
    </xf>
    <xf numFmtId="0" fontId="28" fillId="0" borderId="0" xfId="0" applyFont="1" applyAlignment="1">
      <alignment horizontal="right" vertical="top"/>
    </xf>
    <xf numFmtId="179" fontId="41" fillId="0" borderId="0" xfId="0" applyNumberFormat="1" applyFont="1" applyAlignment="1">
      <alignment horizontal="right" vertical="top"/>
    </xf>
    <xf numFmtId="0" fontId="41" fillId="0" borderId="0" xfId="0" applyFont="1" applyAlignment="1">
      <alignment horizontal="right" vertical="top"/>
    </xf>
    <xf numFmtId="10" fontId="41" fillId="0" borderId="8" xfId="0" applyNumberFormat="1" applyFont="1" applyBorder="1" applyAlignment="1">
      <alignment horizontal="right" vertical="top"/>
    </xf>
    <xf numFmtId="10" fontId="31" fillId="0" borderId="8" xfId="0" applyNumberFormat="1" applyFont="1" applyBorder="1" applyAlignment="1">
      <alignment horizontal="right" vertical="top"/>
    </xf>
    <xf numFmtId="0" fontId="30" fillId="0" borderId="8" xfId="0" applyFont="1" applyBorder="1" applyAlignment="1">
      <alignment horizontal="right" vertical="top"/>
    </xf>
    <xf numFmtId="182" fontId="30" fillId="0" borderId="8" xfId="0" applyNumberFormat="1" applyFont="1" applyBorder="1" applyAlignment="1">
      <alignment horizontal="right" vertical="top"/>
    </xf>
    <xf numFmtId="0" fontId="40" fillId="0" borderId="0" xfId="0" applyFont="1" applyAlignment="1">
      <alignment horizontal="left" vertical="top"/>
    </xf>
    <xf numFmtId="10" fontId="13" fillId="0" borderId="5" xfId="5" applyNumberFormat="1" applyFont="1" applyFill="1" applyBorder="1" applyAlignment="1">
      <alignment horizontal="right" vertical="center"/>
    </xf>
    <xf numFmtId="0" fontId="8" fillId="0" borderId="5" xfId="2" applyFont="1" applyBorder="1" applyAlignment="1">
      <alignment horizontal="right" vertical="top"/>
    </xf>
    <xf numFmtId="179" fontId="13" fillId="2" borderId="3" xfId="2" applyNumberFormat="1" applyFont="1" applyFill="1" applyBorder="1" applyAlignment="1">
      <alignment vertical="top"/>
    </xf>
    <xf numFmtId="0" fontId="13" fillId="2" borderId="0" xfId="2" applyFont="1" applyFill="1" applyAlignment="1">
      <alignment vertical="top"/>
    </xf>
    <xf numFmtId="10" fontId="13" fillId="2" borderId="3" xfId="1" applyNumberFormat="1" applyFont="1" applyFill="1" applyBorder="1" applyAlignment="1">
      <alignment vertical="top"/>
    </xf>
    <xf numFmtId="0" fontId="13" fillId="2" borderId="3" xfId="2" applyFont="1" applyFill="1" applyBorder="1" applyAlignment="1">
      <alignment vertical="top"/>
    </xf>
    <xf numFmtId="9" fontId="13" fillId="2" borderId="3" xfId="1" applyFont="1" applyFill="1" applyBorder="1" applyAlignment="1">
      <alignment vertical="top"/>
    </xf>
    <xf numFmtId="0" fontId="3" fillId="0" borderId="0" xfId="14" applyFont="1" applyAlignment="1">
      <alignment horizontal="left" vertical="center"/>
    </xf>
    <xf numFmtId="0" fontId="37" fillId="0" borderId="4" xfId="11" applyFont="1" applyBorder="1" applyAlignment="1">
      <alignment horizontal="left" vertical="center"/>
    </xf>
    <xf numFmtId="183" fontId="3" fillId="0" borderId="0" xfId="7" applyNumberFormat="1" applyFont="1" applyAlignment="1">
      <alignment horizontal="center" vertical="center"/>
    </xf>
    <xf numFmtId="0" fontId="8" fillId="0" borderId="0" xfId="11" applyFont="1" applyAlignment="1">
      <alignment vertical="center"/>
    </xf>
    <xf numFmtId="0" fontId="8" fillId="0" borderId="0" xfId="7" applyAlignment="1">
      <alignment vertical="center"/>
    </xf>
    <xf numFmtId="0" fontId="8" fillId="0" borderId="0" xfId="7" applyAlignment="1">
      <alignment horizontal="right" vertical="center"/>
    </xf>
    <xf numFmtId="0" fontId="23" fillId="0" borderId="0" xfId="11" applyFont="1" applyAlignment="1">
      <alignment vertical="center"/>
    </xf>
    <xf numFmtId="37" fontId="8" fillId="0" borderId="0" xfId="7" applyNumberFormat="1" applyAlignment="1">
      <alignment vertical="center"/>
    </xf>
    <xf numFmtId="0" fontId="8" fillId="0" borderId="3" xfId="11" applyFont="1" applyBorder="1" applyAlignment="1">
      <alignment horizontal="left" vertical="center"/>
    </xf>
    <xf numFmtId="179" fontId="8" fillId="0" borderId="3" xfId="7" applyNumberFormat="1" applyBorder="1" applyAlignment="1">
      <alignment horizontal="right" vertical="center"/>
    </xf>
    <xf numFmtId="180" fontId="8" fillId="0" borderId="3" xfId="5" applyNumberFormat="1" applyFont="1" applyFill="1" applyBorder="1" applyAlignment="1">
      <alignment vertical="center"/>
    </xf>
    <xf numFmtId="180" fontId="7" fillId="0" borderId="0" xfId="2" applyNumberFormat="1" applyFont="1" applyAlignment="1">
      <alignment horizontal="left" vertical="top"/>
    </xf>
    <xf numFmtId="0" fontId="8" fillId="0" borderId="3" xfId="11" applyFont="1" applyBorder="1" applyAlignment="1">
      <alignment vertical="center"/>
    </xf>
    <xf numFmtId="179" fontId="8" fillId="0" borderId="3" xfId="20" applyNumberFormat="1" applyFont="1" applyFill="1" applyBorder="1" applyAlignment="1">
      <alignment horizontal="right" vertical="center"/>
    </xf>
    <xf numFmtId="180" fontId="8" fillId="0" borderId="3" xfId="5" applyNumberFormat="1" applyFont="1" applyFill="1" applyBorder="1" applyAlignment="1">
      <alignment horizontal="right" vertical="center"/>
    </xf>
    <xf numFmtId="37" fontId="8" fillId="0" borderId="0" xfId="13" applyNumberFormat="1" applyFont="1" applyFill="1" applyBorder="1" applyAlignment="1">
      <alignment vertical="center"/>
    </xf>
    <xf numFmtId="37" fontId="8" fillId="0" borderId="0" xfId="7" applyNumberFormat="1" applyAlignment="1">
      <alignment vertical="top"/>
    </xf>
    <xf numFmtId="180" fontId="8" fillId="0" borderId="6" xfId="5" applyNumberFormat="1" applyFont="1" applyFill="1" applyBorder="1" applyAlignment="1">
      <alignment vertical="center"/>
    </xf>
    <xf numFmtId="180" fontId="8" fillId="0" borderId="2" xfId="7" applyNumberFormat="1" applyBorder="1" applyAlignment="1">
      <alignment vertical="center"/>
    </xf>
    <xf numFmtId="37" fontId="8" fillId="0" borderId="3" xfId="7" applyNumberFormat="1" applyBorder="1" applyAlignment="1">
      <alignment horizontal="right" vertical="center"/>
    </xf>
    <xf numFmtId="180" fontId="8" fillId="0" borderId="3" xfId="7" applyNumberFormat="1" applyBorder="1" applyAlignment="1">
      <alignment vertical="center"/>
    </xf>
    <xf numFmtId="180" fontId="8" fillId="0" borderId="0" xfId="10" applyNumberFormat="1" applyFont="1" applyFill="1" applyBorder="1" applyAlignment="1">
      <alignment vertical="center"/>
    </xf>
    <xf numFmtId="10" fontId="8" fillId="0" borderId="3" xfId="9" applyNumberFormat="1" applyFont="1" applyFill="1" applyBorder="1" applyAlignment="1">
      <alignment vertical="center"/>
    </xf>
    <xf numFmtId="10" fontId="8" fillId="0" borderId="0" xfId="9" applyNumberFormat="1" applyFont="1" applyFill="1" applyBorder="1" applyAlignment="1">
      <alignment vertical="center"/>
    </xf>
    <xf numFmtId="10" fontId="8" fillId="0" borderId="3" xfId="12" applyNumberFormat="1" applyFont="1" applyFill="1" applyBorder="1" applyAlignment="1">
      <alignment vertical="center"/>
    </xf>
    <xf numFmtId="180" fontId="8" fillId="0" borderId="3" xfId="9" applyNumberFormat="1" applyFont="1" applyFill="1" applyBorder="1" applyAlignment="1">
      <alignment vertical="center"/>
    </xf>
    <xf numFmtId="180" fontId="8" fillId="0" borderId="0" xfId="9" applyNumberFormat="1" applyFont="1" applyFill="1" applyBorder="1" applyAlignment="1">
      <alignment vertical="center"/>
    </xf>
    <xf numFmtId="180" fontId="8" fillId="0" borderId="3" xfId="9" applyNumberFormat="1" applyFont="1" applyFill="1" applyBorder="1" applyAlignment="1">
      <alignment horizontal="right" vertical="center"/>
    </xf>
    <xf numFmtId="180" fontId="8" fillId="0" borderId="0" xfId="9" applyNumberFormat="1" applyFont="1" applyFill="1" applyBorder="1" applyAlignment="1">
      <alignment horizontal="right" vertical="center"/>
    </xf>
    <xf numFmtId="0" fontId="13" fillId="0" borderId="3" xfId="11" applyFont="1" applyBorder="1" applyAlignment="1">
      <alignment horizontal="left" vertical="center"/>
    </xf>
    <xf numFmtId="0" fontId="13" fillId="0" borderId="3" xfId="11" applyFont="1" applyBorder="1" applyAlignment="1">
      <alignment vertical="center"/>
    </xf>
    <xf numFmtId="180" fontId="40" fillId="0" borderId="0" xfId="9" applyNumberFormat="1" applyFont="1" applyFill="1" applyBorder="1" applyAlignment="1">
      <alignment vertical="center"/>
    </xf>
    <xf numFmtId="10" fontId="8" fillId="0" borderId="3" xfId="12" applyNumberFormat="1" applyFont="1" applyFill="1" applyBorder="1" applyAlignment="1">
      <alignment horizontal="right" vertical="center"/>
    </xf>
    <xf numFmtId="0" fontId="8" fillId="2" borderId="0" xfId="11" applyFont="1" applyFill="1" applyAlignment="1">
      <alignment horizontal="left" vertical="center"/>
    </xf>
    <xf numFmtId="10" fontId="8" fillId="2" borderId="0" xfId="12" applyNumberFormat="1" applyFont="1" applyFill="1" applyBorder="1" applyAlignment="1">
      <alignment horizontal="right" vertical="center"/>
    </xf>
    <xf numFmtId="180" fontId="8" fillId="2" borderId="0" xfId="9" applyNumberFormat="1" applyFont="1" applyFill="1" applyBorder="1" applyAlignment="1">
      <alignment vertical="center"/>
    </xf>
    <xf numFmtId="0" fontId="8" fillId="2" borderId="0" xfId="11" quotePrefix="1" applyFont="1" applyFill="1" applyAlignment="1">
      <alignment horizontal="left" vertical="center"/>
    </xf>
    <xf numFmtId="0" fontId="8" fillId="2" borderId="0" xfId="11" applyFont="1" applyFill="1" applyAlignment="1">
      <alignment vertical="center"/>
    </xf>
    <xf numFmtId="10" fontId="8" fillId="2" borderId="0" xfId="12" applyNumberFormat="1" applyFont="1" applyFill="1" applyBorder="1" applyAlignment="1">
      <alignment vertical="center"/>
    </xf>
    <xf numFmtId="180" fontId="13" fillId="0" borderId="5" xfId="5" applyNumberFormat="1" applyFont="1" applyFill="1" applyBorder="1" applyAlignment="1">
      <alignment vertical="center"/>
    </xf>
    <xf numFmtId="180" fontId="8" fillId="0" borderId="0" xfId="0" applyNumberFormat="1" applyFont="1" applyAlignment="1">
      <alignment vertical="center"/>
    </xf>
    <xf numFmtId="10" fontId="41" fillId="0" borderId="5" xfId="0" applyNumberFormat="1" applyFont="1" applyBorder="1" applyAlignment="1">
      <alignment horizontal="right" vertical="top"/>
    </xf>
    <xf numFmtId="0" fontId="28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8" fillId="0" borderId="0" xfId="2" applyFont="1" applyAlignment="1">
      <alignment horizontal="left" vertical="top" wrapText="1"/>
    </xf>
    <xf numFmtId="0" fontId="3" fillId="2" borderId="7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3" fillId="2" borderId="0" xfId="2" applyFont="1" applyFill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55" fillId="2" borderId="0" xfId="2" applyFont="1" applyFill="1" applyAlignment="1">
      <alignment horizontal="center" vertical="center"/>
    </xf>
    <xf numFmtId="0" fontId="28" fillId="2" borderId="7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6" fillId="2" borderId="0" xfId="16" applyFont="1" applyFill="1" applyAlignment="1">
      <alignment horizontal="left" vertical="center" wrapText="1"/>
    </xf>
    <xf numFmtId="0" fontId="8" fillId="2" borderId="0" xfId="0" applyFont="1" applyFill="1" applyAlignment="1">
      <alignment horizontal="left" vertical="top" wrapText="1"/>
    </xf>
  </cellXfs>
  <cellStyles count="26">
    <cellStyle name="??? 2" xfId="9" xr:uid="{00000000-0005-0000-0000-000000000000}"/>
    <cellStyle name="??_2009 4Q attachment" xfId="7" xr:uid="{00000000-0005-0000-0000-000001000000}"/>
    <cellStyle name="Heading 2" xfId="14" xr:uid="{00000000-0005-0000-0000-000002000000}"/>
    <cellStyle name="一般" xfId="0" builtinId="0"/>
    <cellStyle name="一般 10" xfId="6" xr:uid="{00000000-0005-0000-0000-000004000000}"/>
    <cellStyle name="一般 11" xfId="11" xr:uid="{00000000-0005-0000-0000-000005000000}"/>
    <cellStyle name="一般 2" xfId="2" xr:uid="{00000000-0005-0000-0000-000006000000}"/>
    <cellStyle name="一般 2 2" xfId="16" xr:uid="{00000000-0005-0000-0000-000007000000}"/>
    <cellStyle name="一般 3" xfId="15" xr:uid="{00000000-0005-0000-0000-000008000000}"/>
    <cellStyle name="一般 58" xfId="3" xr:uid="{00000000-0005-0000-0000-000009000000}"/>
    <cellStyle name="一般 6" xfId="17" xr:uid="{00000000-0005-0000-0000-00000A000000}"/>
    <cellStyle name="千分位 2" xfId="18" xr:uid="{00000000-0005-0000-0000-00000B000000}"/>
    <cellStyle name="千分位 2 2" xfId="19" xr:uid="{00000000-0005-0000-0000-00000C000000}"/>
    <cellStyle name="千分位 2 2 2" xfId="23" xr:uid="{A9844FF2-E920-48E9-A5A3-9EF9FA584D67}"/>
    <cellStyle name="千分位 2 3" xfId="22" xr:uid="{64066D48-CA03-4634-B9BB-4FB27126E777}"/>
    <cellStyle name="千分位 3" xfId="20" xr:uid="{00000000-0005-0000-0000-00000D000000}"/>
    <cellStyle name="千分位 3 2" xfId="24" xr:uid="{0B2EFC4B-B1DA-4A97-AFD7-5C8DAAADCEC0}"/>
    <cellStyle name="千分位 4" xfId="25" xr:uid="{2032358E-5603-4728-B452-0E48F43A5058}"/>
    <cellStyle name="千分位 7" xfId="13" xr:uid="{00000000-0005-0000-0000-00000E000000}"/>
    <cellStyle name="千分位 7 2" xfId="21" xr:uid="{21342B8D-A015-4EE7-B64F-8E2E2A9B5533}"/>
    <cellStyle name="百分比" xfId="1" builtinId="5"/>
    <cellStyle name="百分比 10" xfId="10" xr:uid="{00000000-0005-0000-0000-000010000000}"/>
    <cellStyle name="百分比 2" xfId="8" xr:uid="{00000000-0005-0000-0000-000011000000}"/>
    <cellStyle name="百分比 4" xfId="5" xr:uid="{00000000-0005-0000-0000-000012000000}"/>
    <cellStyle name="百分比 6" xfId="4" xr:uid="{00000000-0005-0000-0000-000013000000}"/>
    <cellStyle name="百分比 8" xfId="12" xr:uid="{00000000-0005-0000-0000-000014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tabColor theme="4" tint="0.79998168889431442"/>
    <pageSetUpPr fitToPage="1"/>
  </sheetPr>
  <dimension ref="A1:K36"/>
  <sheetViews>
    <sheetView showGridLines="0" tabSelected="1" view="pageBreakPreview" topLeftCell="A22" zoomScale="130" zoomScaleNormal="100" zoomScaleSheetLayoutView="130" workbookViewId="0">
      <selection activeCell="A42" sqref="A42"/>
    </sheetView>
  </sheetViews>
  <sheetFormatPr defaultColWidth="9.33203125" defaultRowHeight="15.6"/>
  <cols>
    <col min="1" max="1" width="64" customWidth="1"/>
    <col min="2" max="3" width="17.6640625" customWidth="1"/>
    <col min="4" max="4" width="16.44140625" customWidth="1"/>
    <col min="5" max="5" width="3.109375" customWidth="1"/>
    <col min="6" max="6" width="57.33203125" customWidth="1"/>
    <col min="7" max="7" width="16.33203125" customWidth="1"/>
    <col min="8" max="8" width="1.77734375" customWidth="1"/>
    <col min="9" max="10" width="16.33203125" customWidth="1"/>
    <col min="11" max="11" width="10.6640625" style="135" customWidth="1"/>
  </cols>
  <sheetData>
    <row r="1" spans="1:11" ht="17.399999999999999">
      <c r="A1" s="247" t="s">
        <v>76</v>
      </c>
      <c r="B1" s="333" t="s">
        <v>15</v>
      </c>
      <c r="C1" s="333"/>
      <c r="D1" s="334"/>
      <c r="E1" s="135"/>
      <c r="F1" s="248"/>
      <c r="G1" s="333" t="s">
        <v>16</v>
      </c>
      <c r="H1" s="333"/>
      <c r="I1" s="333"/>
      <c r="J1" s="333"/>
      <c r="K1" s="333"/>
    </row>
    <row r="2" spans="1:11">
      <c r="A2" s="249" t="s">
        <v>7</v>
      </c>
      <c r="B2" s="250" t="s">
        <v>173</v>
      </c>
      <c r="C2" s="250" t="s">
        <v>174</v>
      </c>
      <c r="D2" s="250" t="s">
        <v>4</v>
      </c>
      <c r="E2" s="251"/>
      <c r="F2" s="249" t="s">
        <v>7</v>
      </c>
      <c r="G2" s="250" t="s">
        <v>178</v>
      </c>
      <c r="H2" s="252"/>
      <c r="I2" s="250">
        <v>2025</v>
      </c>
      <c r="J2" s="250">
        <v>2024</v>
      </c>
      <c r="K2" s="250" t="s">
        <v>0</v>
      </c>
    </row>
    <row r="3" spans="1:11">
      <c r="A3" s="249"/>
      <c r="B3" s="250"/>
      <c r="C3" s="250"/>
      <c r="D3" s="250"/>
      <c r="E3" s="251"/>
      <c r="F3" s="249"/>
      <c r="G3" s="250"/>
      <c r="H3" s="252"/>
      <c r="I3" s="250"/>
      <c r="J3" s="250"/>
      <c r="K3" s="250"/>
    </row>
    <row r="4" spans="1:11">
      <c r="A4" s="253" t="s">
        <v>8</v>
      </c>
      <c r="B4" s="254"/>
      <c r="C4" s="254"/>
      <c r="D4" s="254"/>
      <c r="E4" s="251"/>
      <c r="F4" s="253" t="s">
        <v>8</v>
      </c>
      <c r="G4" s="254"/>
      <c r="H4" s="254"/>
      <c r="I4" s="254"/>
      <c r="J4" s="254"/>
      <c r="K4" s="254"/>
    </row>
    <row r="5" spans="1:11" ht="15">
      <c r="A5" s="255" t="s">
        <v>9</v>
      </c>
      <c r="B5" s="256">
        <v>112077</v>
      </c>
      <c r="C5" s="256">
        <v>56959</v>
      </c>
      <c r="D5" s="256">
        <v>55118</v>
      </c>
      <c r="E5" s="251"/>
      <c r="F5" s="257" t="s">
        <v>9</v>
      </c>
      <c r="G5" s="258">
        <v>92410</v>
      </c>
      <c r="H5" s="259"/>
      <c r="I5" s="258">
        <v>190389</v>
      </c>
      <c r="J5" s="258">
        <v>181745</v>
      </c>
      <c r="K5" s="41">
        <v>4.7562549781330794E-2</v>
      </c>
    </row>
    <row r="6" spans="1:11" ht="15">
      <c r="A6" s="260" t="s">
        <v>18</v>
      </c>
      <c r="B6" s="261">
        <v>-48460</v>
      </c>
      <c r="C6" s="261">
        <v>-24100</v>
      </c>
      <c r="D6" s="261">
        <v>-24360</v>
      </c>
      <c r="E6" s="251"/>
      <c r="F6" s="260" t="s">
        <v>10</v>
      </c>
      <c r="G6" s="262">
        <v>7574</v>
      </c>
      <c r="H6" s="263"/>
      <c r="I6" s="262">
        <v>2042</v>
      </c>
      <c r="J6" s="262">
        <v>-24314</v>
      </c>
      <c r="K6" s="264" t="s">
        <v>2</v>
      </c>
    </row>
    <row r="7" spans="1:11" ht="30">
      <c r="A7" s="265" t="s">
        <v>74</v>
      </c>
      <c r="B7" s="261">
        <v>81825</v>
      </c>
      <c r="C7" s="261">
        <v>58008</v>
      </c>
      <c r="D7" s="261">
        <v>23817</v>
      </c>
      <c r="E7" s="251"/>
      <c r="F7" s="265" t="s">
        <v>74</v>
      </c>
      <c r="G7" s="261">
        <v>12703</v>
      </c>
      <c r="H7" s="263"/>
      <c r="I7" s="261">
        <v>182530</v>
      </c>
      <c r="J7" s="261">
        <v>192394</v>
      </c>
      <c r="K7" s="133">
        <v>-5.1269516243261037E-2</v>
      </c>
    </row>
    <row r="8" spans="1:11" ht="15">
      <c r="A8" s="260" t="s">
        <v>11</v>
      </c>
      <c r="B8" s="261">
        <v>27027</v>
      </c>
      <c r="C8" s="261">
        <v>15409</v>
      </c>
      <c r="D8" s="261">
        <v>11618</v>
      </c>
      <c r="E8" s="251"/>
      <c r="F8" s="260" t="s">
        <v>11</v>
      </c>
      <c r="G8" s="261">
        <v>82</v>
      </c>
      <c r="H8" s="263"/>
      <c r="I8" s="261">
        <v>6345</v>
      </c>
      <c r="J8" s="261">
        <v>-2361</v>
      </c>
      <c r="K8" s="264" t="s">
        <v>2</v>
      </c>
    </row>
    <row r="9" spans="1:11" ht="15">
      <c r="A9" s="260" t="s">
        <v>12</v>
      </c>
      <c r="B9" s="261">
        <v>172468</v>
      </c>
      <c r="C9" s="261">
        <v>106275</v>
      </c>
      <c r="D9" s="261">
        <v>66193</v>
      </c>
      <c r="E9" s="251"/>
      <c r="F9" s="260" t="s">
        <v>12</v>
      </c>
      <c r="G9" s="261">
        <v>112769</v>
      </c>
      <c r="H9" s="263"/>
      <c r="I9" s="261">
        <v>381306</v>
      </c>
      <c r="J9" s="261">
        <v>347463</v>
      </c>
      <c r="K9" s="67">
        <v>9.739912389933221E-2</v>
      </c>
    </row>
    <row r="10" spans="1:11" ht="30">
      <c r="A10" s="265" t="s">
        <v>75</v>
      </c>
      <c r="B10" s="261">
        <v>-5447</v>
      </c>
      <c r="C10" s="261">
        <v>-2024</v>
      </c>
      <c r="D10" s="261">
        <v>-3423</v>
      </c>
      <c r="E10" s="251"/>
      <c r="F10" s="265" t="s">
        <v>75</v>
      </c>
      <c r="G10" s="262">
        <v>-4561</v>
      </c>
      <c r="H10" s="262"/>
      <c r="I10" s="262">
        <v>-11514</v>
      </c>
      <c r="J10" s="262">
        <v>-12927</v>
      </c>
      <c r="K10" s="67">
        <v>-0.10927895805979002</v>
      </c>
    </row>
    <row r="11" spans="1:11" ht="15">
      <c r="A11" s="260" t="s">
        <v>19</v>
      </c>
      <c r="B11" s="261">
        <v>-14832</v>
      </c>
      <c r="C11" s="261">
        <v>-7910</v>
      </c>
      <c r="D11" s="261">
        <v>-6923</v>
      </c>
      <c r="E11" s="251"/>
      <c r="F11" s="260" t="s">
        <v>13</v>
      </c>
      <c r="G11" s="262">
        <v>-3149</v>
      </c>
      <c r="H11" s="262"/>
      <c r="I11" s="262">
        <v>-135254</v>
      </c>
      <c r="J11" s="262">
        <v>-68383</v>
      </c>
      <c r="K11" s="67">
        <v>0.97788971238564537</v>
      </c>
    </row>
    <row r="12" spans="1:11" ht="15">
      <c r="A12" s="260" t="s">
        <v>14</v>
      </c>
      <c r="B12" s="261">
        <v>-37940</v>
      </c>
      <c r="C12" s="261">
        <v>-20717</v>
      </c>
      <c r="D12" s="261">
        <v>-17223</v>
      </c>
      <c r="E12" s="251"/>
      <c r="F12" s="260" t="s">
        <v>14</v>
      </c>
      <c r="G12" s="262">
        <v>-45176</v>
      </c>
      <c r="H12" s="262"/>
      <c r="I12" s="262">
        <v>-97476</v>
      </c>
      <c r="J12" s="262">
        <v>-93846</v>
      </c>
      <c r="K12" s="67">
        <v>3.8677060913849787E-2</v>
      </c>
    </row>
    <row r="13" spans="1:11" ht="15">
      <c r="A13" s="266" t="s">
        <v>165</v>
      </c>
      <c r="B13" s="264">
        <v>114249</v>
      </c>
      <c r="C13" s="264">
        <v>75624</v>
      </c>
      <c r="D13" s="264">
        <v>38625</v>
      </c>
      <c r="E13" s="267"/>
      <c r="F13" s="266" t="s">
        <v>165</v>
      </c>
      <c r="G13" s="261">
        <v>59884</v>
      </c>
      <c r="H13" s="263"/>
      <c r="I13" s="261">
        <v>137063</v>
      </c>
      <c r="J13" s="261">
        <v>172308</v>
      </c>
      <c r="K13" s="67">
        <v>-0.20454803198769347</v>
      </c>
    </row>
    <row r="14" spans="1:11" ht="15">
      <c r="A14" s="266" t="s">
        <v>164</v>
      </c>
      <c r="B14" s="264">
        <v>97781</v>
      </c>
      <c r="C14" s="264">
        <v>64218</v>
      </c>
      <c r="D14" s="264">
        <v>33562</v>
      </c>
      <c r="E14" s="267"/>
      <c r="F14" s="266" t="s">
        <v>164</v>
      </c>
      <c r="G14" s="261">
        <v>51198</v>
      </c>
      <c r="H14" s="263"/>
      <c r="I14" s="261">
        <v>120982</v>
      </c>
      <c r="J14" s="261">
        <v>150861</v>
      </c>
      <c r="K14" s="67">
        <v>-0.19805811492521935</v>
      </c>
    </row>
    <row r="15" spans="1:11" ht="15">
      <c r="A15" s="266" t="s">
        <v>170</v>
      </c>
      <c r="E15" s="267"/>
      <c r="F15" s="268" t="s">
        <v>166</v>
      </c>
      <c r="G15" s="261">
        <v>51384</v>
      </c>
      <c r="H15" s="263"/>
      <c r="I15" s="261">
        <v>120944</v>
      </c>
      <c r="J15" s="261">
        <v>150820</v>
      </c>
      <c r="K15" s="67">
        <v>-0.19809129596654981</v>
      </c>
    </row>
    <row r="16" spans="1:11" ht="16.2">
      <c r="A16" s="269" t="s">
        <v>175</v>
      </c>
      <c r="B16" s="264">
        <v>97391</v>
      </c>
      <c r="C16" s="264">
        <v>63840</v>
      </c>
      <c r="D16" s="264">
        <v>33551</v>
      </c>
      <c r="E16" s="267"/>
      <c r="F16" s="267"/>
      <c r="G16" s="270"/>
      <c r="H16" s="271"/>
      <c r="I16" s="270"/>
      <c r="J16" s="270"/>
      <c r="K16" s="39"/>
    </row>
    <row r="17" spans="1:11" ht="16.2">
      <c r="A17" s="269" t="s">
        <v>176</v>
      </c>
      <c r="B17" s="264">
        <v>91068</v>
      </c>
      <c r="C17" s="264">
        <v>58274</v>
      </c>
      <c r="D17" s="264">
        <v>32794</v>
      </c>
      <c r="E17" s="251"/>
      <c r="F17" s="251"/>
      <c r="G17" s="251"/>
      <c r="H17" s="251"/>
      <c r="I17" s="251"/>
      <c r="J17" s="251"/>
      <c r="K17" s="251"/>
    </row>
    <row r="18" spans="1:11" ht="15">
      <c r="A18" s="272" t="s">
        <v>177</v>
      </c>
      <c r="B18" s="261">
        <v>188459</v>
      </c>
      <c r="C18" s="261">
        <v>122114</v>
      </c>
      <c r="D18" s="261">
        <v>66345</v>
      </c>
      <c r="E18" s="251"/>
      <c r="F18" s="251"/>
      <c r="G18" s="251"/>
      <c r="H18" s="251"/>
      <c r="I18" s="251"/>
      <c r="J18" s="251"/>
      <c r="K18" s="251"/>
    </row>
    <row r="19" spans="1:11" ht="15">
      <c r="A19" s="273"/>
      <c r="B19" s="251"/>
      <c r="C19" s="251"/>
      <c r="D19" s="251"/>
      <c r="E19" s="251"/>
      <c r="F19" s="251"/>
      <c r="G19" s="251"/>
      <c r="H19" s="251"/>
      <c r="I19" s="251"/>
      <c r="J19" s="251"/>
      <c r="K19" s="251" t="s">
        <v>73</v>
      </c>
    </row>
    <row r="20" spans="1:11">
      <c r="A20" s="274" t="s">
        <v>20</v>
      </c>
      <c r="B20" s="275"/>
      <c r="C20" s="275"/>
      <c r="D20" s="275"/>
      <c r="E20" s="267"/>
      <c r="F20" s="274" t="s">
        <v>20</v>
      </c>
      <c r="G20" s="276"/>
      <c r="H20" s="276"/>
      <c r="I20" s="276"/>
      <c r="J20" s="276"/>
      <c r="K20" s="276"/>
    </row>
    <row r="21" spans="1:11" ht="15">
      <c r="A21" s="266" t="s">
        <v>21</v>
      </c>
      <c r="B21" s="264">
        <v>13765403</v>
      </c>
      <c r="C21" s="264">
        <v>13765403</v>
      </c>
      <c r="D21" s="264">
        <v>13120105</v>
      </c>
      <c r="E21" s="267"/>
      <c r="F21" s="266" t="s">
        <v>21</v>
      </c>
      <c r="G21" s="261">
        <v>11902139</v>
      </c>
      <c r="H21" s="263"/>
      <c r="I21" s="261">
        <v>12875478</v>
      </c>
      <c r="J21" s="261">
        <v>12067311</v>
      </c>
      <c r="K21" s="40">
        <v>6.697158407012814E-2</v>
      </c>
    </row>
    <row r="22" spans="1:11" ht="15">
      <c r="A22" s="266" t="s">
        <v>48</v>
      </c>
      <c r="B22" s="264">
        <v>1267650</v>
      </c>
      <c r="C22" s="264">
        <v>1267650</v>
      </c>
      <c r="D22" s="264">
        <v>1019121</v>
      </c>
      <c r="E22" s="267"/>
      <c r="F22" s="266" t="s">
        <v>48</v>
      </c>
      <c r="G22" s="261">
        <v>816197</v>
      </c>
      <c r="H22" s="263"/>
      <c r="I22" s="261">
        <v>982582</v>
      </c>
      <c r="J22" s="261">
        <v>951126</v>
      </c>
      <c r="K22" s="40">
        <v>3.307247952726227E-2</v>
      </c>
    </row>
    <row r="23" spans="1:11" ht="15">
      <c r="A23" s="266" t="s">
        <v>22</v>
      </c>
      <c r="B23" s="264">
        <v>1626722</v>
      </c>
      <c r="C23" s="264">
        <v>1626722</v>
      </c>
      <c r="D23" s="264">
        <v>1365553</v>
      </c>
      <c r="E23" s="267"/>
      <c r="F23" s="266" t="s">
        <v>167</v>
      </c>
      <c r="G23" s="261">
        <v>13666</v>
      </c>
      <c r="H23" s="263"/>
      <c r="I23" s="261">
        <v>14007</v>
      </c>
      <c r="J23" s="261">
        <v>13666</v>
      </c>
      <c r="K23" s="40"/>
    </row>
    <row r="24" spans="1:11" ht="15">
      <c r="A24" s="266" t="s">
        <v>167</v>
      </c>
      <c r="B24" s="264">
        <v>14007</v>
      </c>
      <c r="C24" s="264">
        <v>14007</v>
      </c>
      <c r="D24" s="264">
        <v>14007</v>
      </c>
      <c r="E24" s="267"/>
      <c r="F24" s="267"/>
      <c r="G24" s="251"/>
      <c r="H24" s="251"/>
      <c r="I24" s="251"/>
      <c r="J24" s="251"/>
      <c r="K24" s="251"/>
    </row>
    <row r="25" spans="1:11" ht="15">
      <c r="A25" s="267"/>
      <c r="B25" s="277"/>
      <c r="C25" s="277"/>
      <c r="D25" s="277"/>
      <c r="E25" s="267"/>
      <c r="F25" s="267"/>
      <c r="G25" s="251"/>
      <c r="H25" s="251"/>
      <c r="I25" s="251"/>
      <c r="J25" s="251"/>
      <c r="K25" s="251"/>
    </row>
    <row r="26" spans="1:11">
      <c r="A26" s="274" t="s">
        <v>23</v>
      </c>
      <c r="B26" s="278"/>
      <c r="C26" s="278"/>
      <c r="D26" s="278"/>
      <c r="E26" s="267"/>
      <c r="F26" s="274" t="s">
        <v>23</v>
      </c>
      <c r="G26" s="276"/>
      <c r="H26" s="276"/>
      <c r="I26" s="276"/>
      <c r="J26" s="276"/>
      <c r="K26" s="276"/>
    </row>
    <row r="27" spans="1:11" ht="15">
      <c r="A27" s="266" t="s">
        <v>100</v>
      </c>
      <c r="B27" s="279">
        <v>1.47E-2</v>
      </c>
      <c r="C27" s="279">
        <v>1.9400000000000001E-2</v>
      </c>
      <c r="D27" s="279">
        <v>1.04E-2</v>
      </c>
      <c r="E27" s="267"/>
      <c r="F27" s="266" t="s">
        <v>100</v>
      </c>
      <c r="G27" s="280">
        <v>8.5000000000000006E-3</v>
      </c>
      <c r="H27" s="280"/>
      <c r="I27" s="280">
        <v>9.7000000000000003E-3</v>
      </c>
      <c r="J27" s="280">
        <v>1.2999999999999999E-2</v>
      </c>
      <c r="K27" s="58"/>
    </row>
    <row r="28" spans="1:11" ht="15">
      <c r="A28" s="266" t="s">
        <v>168</v>
      </c>
      <c r="B28" s="279">
        <v>0.18</v>
      </c>
      <c r="C28" s="279">
        <v>0.23599999999999999</v>
      </c>
      <c r="D28" s="279">
        <v>0.1401</v>
      </c>
      <c r="E28" s="267"/>
      <c r="F28" s="266" t="s">
        <v>101</v>
      </c>
      <c r="G28" s="280">
        <v>0.1163</v>
      </c>
      <c r="H28" s="280"/>
      <c r="I28" s="280">
        <v>0.12509999999999999</v>
      </c>
      <c r="J28" s="280">
        <v>0.17199999999999999</v>
      </c>
      <c r="K28" s="280"/>
    </row>
    <row r="29" spans="1:11" ht="15">
      <c r="A29" s="266" t="s">
        <v>101</v>
      </c>
      <c r="B29" s="279">
        <v>2.8500000000000001E-2</v>
      </c>
      <c r="C29" s="279">
        <v>3.6950933587669835E-2</v>
      </c>
      <c r="D29" s="279">
        <v>2.0500000000000001E-2</v>
      </c>
      <c r="E29" s="267"/>
      <c r="F29" s="266" t="s">
        <v>24</v>
      </c>
      <c r="G29" s="280">
        <v>6.9800000000000001E-2</v>
      </c>
      <c r="H29" s="280"/>
      <c r="I29" s="280">
        <v>7.7499999999999999E-2</v>
      </c>
      <c r="J29" s="280">
        <v>0.08</v>
      </c>
      <c r="K29" s="280"/>
    </row>
    <row r="30" spans="1:11" ht="15">
      <c r="A30" s="266" t="s">
        <v>171</v>
      </c>
      <c r="B30" s="279">
        <v>0.3483</v>
      </c>
      <c r="C30" s="279">
        <v>0.45130958278789057</v>
      </c>
      <c r="D30" s="279">
        <v>0.27700000000000002</v>
      </c>
      <c r="E30" s="267"/>
      <c r="F30" s="266" t="s">
        <v>25</v>
      </c>
      <c r="G30" s="280">
        <v>1.2030000000000001</v>
      </c>
      <c r="H30" s="280"/>
      <c r="I30" s="280">
        <v>1.1694</v>
      </c>
      <c r="J30" s="280">
        <v>1.1532</v>
      </c>
      <c r="K30" s="280"/>
    </row>
    <row r="31" spans="1:11" ht="15">
      <c r="A31" s="266" t="s">
        <v>24</v>
      </c>
      <c r="B31" s="279">
        <v>9.3299999999999994E-2</v>
      </c>
      <c r="C31" s="279">
        <v>9.3299999999999994E-2</v>
      </c>
      <c r="D31" s="279">
        <v>7.8899999999999998E-2</v>
      </c>
      <c r="E31" s="267"/>
      <c r="F31" s="266" t="s">
        <v>26</v>
      </c>
      <c r="G31" s="280">
        <v>1.3913</v>
      </c>
      <c r="H31" s="281"/>
      <c r="I31" s="280">
        <v>1.4723999999999999</v>
      </c>
      <c r="J31" s="280">
        <v>1.4105000000000001</v>
      </c>
      <c r="K31" s="280"/>
    </row>
    <row r="32" spans="1:11" ht="15">
      <c r="A32" s="266" t="s">
        <v>25</v>
      </c>
      <c r="B32" s="279">
        <v>1.145</v>
      </c>
      <c r="C32" s="279">
        <v>1.145</v>
      </c>
      <c r="D32" s="279">
        <v>1.1648000000000001</v>
      </c>
      <c r="E32" s="267"/>
      <c r="F32" s="266" t="s">
        <v>27</v>
      </c>
      <c r="G32" s="282">
        <v>4.25</v>
      </c>
      <c r="H32" s="281"/>
      <c r="I32" s="282">
        <v>4.25</v>
      </c>
      <c r="J32" s="282">
        <v>4.25</v>
      </c>
      <c r="K32" s="281"/>
    </row>
    <row r="33" spans="1:11" ht="15">
      <c r="A33" s="266" t="s">
        <v>26</v>
      </c>
      <c r="B33" s="332">
        <v>1.423</v>
      </c>
      <c r="C33" s="332">
        <v>1.423</v>
      </c>
      <c r="D33" s="332">
        <v>1.2804</v>
      </c>
      <c r="E33" s="267"/>
      <c r="F33" s="266" t="s">
        <v>28</v>
      </c>
      <c r="G33" s="282"/>
      <c r="H33" s="281"/>
      <c r="I33" s="282"/>
      <c r="J33" s="282">
        <v>0.25</v>
      </c>
      <c r="K33" s="281"/>
    </row>
    <row r="34" spans="1:11">
      <c r="A34" s="283"/>
      <c r="B34" s="283"/>
      <c r="C34" s="283"/>
    </row>
    <row r="35" spans="1:11">
      <c r="A35" s="273" t="s">
        <v>208</v>
      </c>
    </row>
    <row r="36" spans="1:11">
      <c r="A36" s="194" t="s">
        <v>211</v>
      </c>
    </row>
  </sheetData>
  <mergeCells count="2">
    <mergeCell ref="B1:D1"/>
    <mergeCell ref="G1:K1"/>
  </mergeCells>
  <phoneticPr fontId="10" type="noConversion"/>
  <pageMargins left="0.7" right="0.7" top="0.75" bottom="0.75" header="0.3" footer="0.3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>
    <pageSetUpPr fitToPage="1"/>
  </sheetPr>
  <dimension ref="A1:L67"/>
  <sheetViews>
    <sheetView showGridLines="0" view="pageBreakPreview" topLeftCell="B2" zoomScale="85" zoomScaleNormal="100" zoomScaleSheetLayoutView="85" workbookViewId="0">
      <selection activeCell="B25" sqref="B25"/>
    </sheetView>
  </sheetViews>
  <sheetFormatPr defaultColWidth="9.33203125" defaultRowHeight="13.2"/>
  <cols>
    <col min="1" max="1" width="11.6640625" style="140" hidden="1" customWidth="1"/>
    <col min="2" max="2" width="52.77734375" style="140" customWidth="1"/>
    <col min="3" max="4" width="14.109375" style="140" customWidth="1"/>
    <col min="5" max="5" width="14" style="140" customWidth="1"/>
    <col min="6" max="6" width="5" style="140" customWidth="1"/>
    <col min="7" max="7" width="48.44140625" style="140" bestFit="1" customWidth="1"/>
    <col min="8" max="8" width="14" style="140" customWidth="1"/>
    <col min="9" max="9" width="3.109375" style="140" customWidth="1"/>
    <col min="10" max="11" width="14" style="140" customWidth="1"/>
    <col min="12" max="12" width="10.44140625" style="140" customWidth="1"/>
    <col min="13" max="16384" width="9.33203125" style="140"/>
  </cols>
  <sheetData>
    <row r="1" spans="1:12" ht="18">
      <c r="A1" s="136" t="s">
        <v>149</v>
      </c>
      <c r="B1" s="137" t="s">
        <v>133</v>
      </c>
      <c r="C1" s="336" t="s">
        <v>15</v>
      </c>
      <c r="D1" s="336"/>
      <c r="E1" s="337"/>
      <c r="F1" s="138"/>
      <c r="G1" s="338" t="s">
        <v>16</v>
      </c>
      <c r="H1" s="338"/>
      <c r="I1" s="338"/>
      <c r="J1" s="338"/>
      <c r="K1" s="338"/>
      <c r="L1" s="338"/>
    </row>
    <row r="2" spans="1:12">
      <c r="A2" s="141"/>
      <c r="B2" s="142" t="s">
        <v>7</v>
      </c>
      <c r="C2" s="5" t="s">
        <v>173</v>
      </c>
      <c r="D2" s="5" t="s">
        <v>174</v>
      </c>
      <c r="E2" s="5" t="s">
        <v>4</v>
      </c>
      <c r="F2" s="139"/>
      <c r="G2" s="142" t="s">
        <v>7</v>
      </c>
      <c r="H2" s="143" t="s">
        <v>178</v>
      </c>
      <c r="I2" s="139"/>
      <c r="J2" s="144">
        <v>2025</v>
      </c>
      <c r="K2" s="144">
        <v>2024</v>
      </c>
      <c r="L2" s="143" t="s">
        <v>0</v>
      </c>
    </row>
    <row r="3" spans="1:12">
      <c r="A3" s="145"/>
      <c r="B3" s="146" t="s">
        <v>81</v>
      </c>
      <c r="C3" s="147"/>
      <c r="D3" s="147"/>
      <c r="E3" s="148"/>
      <c r="F3" s="138"/>
      <c r="G3" s="146" t="s">
        <v>81</v>
      </c>
      <c r="H3" s="149"/>
      <c r="I3" s="150"/>
      <c r="J3" s="149"/>
      <c r="K3" s="149"/>
      <c r="L3" s="149"/>
    </row>
    <row r="4" spans="1:12">
      <c r="A4" s="145"/>
      <c r="B4" s="151" t="s">
        <v>113</v>
      </c>
      <c r="C4" s="152">
        <v>84989</v>
      </c>
      <c r="D4" s="152">
        <v>40359</v>
      </c>
      <c r="E4" s="152">
        <v>44630</v>
      </c>
      <c r="F4" s="153"/>
      <c r="G4" s="151" t="s">
        <v>113</v>
      </c>
      <c r="H4" s="27">
        <v>62895</v>
      </c>
      <c r="I4" s="154"/>
      <c r="J4" s="27">
        <v>113535</v>
      </c>
      <c r="K4" s="27">
        <v>110080</v>
      </c>
      <c r="L4" s="155">
        <v>3.138626453488369E-2</v>
      </c>
    </row>
    <row r="5" spans="1:12">
      <c r="A5" s="145"/>
      <c r="B5" s="156" t="s">
        <v>134</v>
      </c>
      <c r="C5" s="152">
        <v>19764.076157322303</v>
      </c>
      <c r="D5" s="152">
        <v>11360.350963422767</v>
      </c>
      <c r="E5" s="152">
        <v>8403.725193899536</v>
      </c>
      <c r="F5" s="153"/>
      <c r="G5" s="151" t="s">
        <v>114</v>
      </c>
      <c r="H5" s="27">
        <v>181701.48300000001</v>
      </c>
      <c r="I5" s="154"/>
      <c r="J5" s="27">
        <v>345367</v>
      </c>
      <c r="K5" s="27">
        <v>339381</v>
      </c>
      <c r="L5" s="155">
        <v>1.7637993877088087E-2</v>
      </c>
    </row>
    <row r="6" spans="1:12">
      <c r="A6" s="145"/>
      <c r="B6" s="157" t="s">
        <v>135</v>
      </c>
      <c r="C6" s="152">
        <v>17212.133973493612</v>
      </c>
      <c r="D6" s="152">
        <v>8937.0755371863597</v>
      </c>
      <c r="E6" s="152">
        <v>8275.0584363072521</v>
      </c>
      <c r="F6" s="153"/>
      <c r="G6" s="151" t="s">
        <v>115</v>
      </c>
      <c r="H6" s="27">
        <v>97615.568790999998</v>
      </c>
      <c r="I6" s="154"/>
      <c r="J6" s="27">
        <v>227110.32179099999</v>
      </c>
      <c r="K6" s="27">
        <v>274492</v>
      </c>
      <c r="L6" s="155">
        <v>-0.17261588027702079</v>
      </c>
    </row>
    <row r="7" spans="1:12">
      <c r="A7" s="145"/>
      <c r="B7" s="157" t="s">
        <v>136</v>
      </c>
      <c r="C7" s="152">
        <v>2948.4302422095607</v>
      </c>
      <c r="D7" s="152">
        <v>2610.4413049314717</v>
      </c>
      <c r="E7" s="152">
        <v>337.988937278089</v>
      </c>
      <c r="F7" s="153"/>
      <c r="G7" s="151" t="s">
        <v>138</v>
      </c>
      <c r="H7" s="27">
        <v>84999.045863258434</v>
      </c>
      <c r="I7" s="154"/>
      <c r="J7" s="27">
        <v>174266.34118223836</v>
      </c>
      <c r="K7" s="27">
        <v>176427.5567661346</v>
      </c>
      <c r="L7" s="155">
        <v>-1.2249875379508057E-2</v>
      </c>
    </row>
    <row r="8" spans="1:12">
      <c r="A8" s="145"/>
      <c r="B8" s="157" t="s">
        <v>11</v>
      </c>
      <c r="C8" s="152">
        <v>-396.48805838086992</v>
      </c>
      <c r="D8" s="152">
        <v>-187.16587869506475</v>
      </c>
      <c r="E8" s="152">
        <v>-209.32217968580517</v>
      </c>
      <c r="F8" s="153"/>
      <c r="G8" s="151" t="s">
        <v>139</v>
      </c>
      <c r="H8" s="27">
        <v>12616.522293072463</v>
      </c>
      <c r="I8" s="154"/>
      <c r="J8" s="27">
        <v>52843.582500121025</v>
      </c>
      <c r="K8" s="27">
        <v>98064.066262473265</v>
      </c>
      <c r="L8" s="155">
        <v>-0.46113204852547518</v>
      </c>
    </row>
    <row r="9" spans="1:12">
      <c r="A9" s="145"/>
      <c r="B9" s="156" t="s">
        <v>137</v>
      </c>
      <c r="C9" s="152">
        <v>54006.946530719651</v>
      </c>
      <c r="D9" s="152">
        <v>41739.297764875257</v>
      </c>
      <c r="E9" s="152">
        <v>12267.648765844397</v>
      </c>
      <c r="F9" s="153"/>
      <c r="G9" s="158" t="s">
        <v>140</v>
      </c>
      <c r="H9" s="27">
        <v>-364.23852186811899</v>
      </c>
      <c r="I9" s="154"/>
      <c r="J9" s="27">
        <v>79.241297679590204</v>
      </c>
      <c r="K9" s="27">
        <v>-444.27785378004069</v>
      </c>
      <c r="L9" s="155" t="s">
        <v>77</v>
      </c>
    </row>
    <row r="10" spans="1:12">
      <c r="A10" s="145"/>
      <c r="B10" s="157" t="s">
        <v>138</v>
      </c>
      <c r="C10" s="152">
        <v>85143.92650578139</v>
      </c>
      <c r="D10" s="152">
        <v>43612.984534605945</v>
      </c>
      <c r="E10" s="152">
        <v>41530.941971175445</v>
      </c>
      <c r="F10" s="153"/>
      <c r="G10" s="158" t="s">
        <v>141</v>
      </c>
      <c r="H10" s="27">
        <v>75208.525562827737</v>
      </c>
      <c r="I10" s="154"/>
      <c r="J10" s="27">
        <v>170372.91285751667</v>
      </c>
      <c r="K10" s="27">
        <v>154666.26765404819</v>
      </c>
      <c r="L10" s="155">
        <v>0.10155184735304101</v>
      </c>
    </row>
    <row r="11" spans="1:12">
      <c r="A11" s="145"/>
      <c r="B11" s="157" t="s">
        <v>139</v>
      </c>
      <c r="C11" s="152">
        <v>61065.285010687869</v>
      </c>
      <c r="D11" s="152">
        <v>55510.942832281879</v>
      </c>
      <c r="E11" s="152">
        <v>5554.3421784059919</v>
      </c>
      <c r="F11" s="153"/>
      <c r="G11" s="158" t="s">
        <v>142</v>
      </c>
      <c r="H11" s="27">
        <v>-62218.830216751092</v>
      </c>
      <c r="I11" s="154"/>
      <c r="J11" s="27">
        <v>-117299.91380459248</v>
      </c>
      <c r="K11" s="27">
        <v>-47321.313272890387</v>
      </c>
      <c r="L11" s="155">
        <v>1.4787966709240017</v>
      </c>
    </row>
    <row r="12" spans="1:12" ht="13.8">
      <c r="A12" s="145"/>
      <c r="B12" s="157" t="s">
        <v>150</v>
      </c>
      <c r="C12" s="152">
        <v>42899.100401742799</v>
      </c>
      <c r="D12" s="152">
        <v>25200.602741004197</v>
      </c>
      <c r="E12" s="152">
        <v>17698.497660738602</v>
      </c>
      <c r="F12" s="153"/>
      <c r="G12" s="159" t="s">
        <v>116</v>
      </c>
      <c r="H12" s="27">
        <v>-8.9345311360500492</v>
      </c>
      <c r="I12" s="154"/>
      <c r="J12" s="27">
        <v>-308.65785048276803</v>
      </c>
      <c r="K12" s="27">
        <v>-8836.6102649045097</v>
      </c>
      <c r="L12" s="155">
        <v>-0.96507055972484901</v>
      </c>
    </row>
    <row r="13" spans="1:12" ht="13.8">
      <c r="A13" s="145"/>
      <c r="B13" s="157" t="s">
        <v>151</v>
      </c>
      <c r="C13" s="152">
        <v>-5027.2363487931889</v>
      </c>
      <c r="D13" s="152">
        <v>-1080.5535847388037</v>
      </c>
      <c r="E13" s="152">
        <v>-3946.6827640543852</v>
      </c>
      <c r="F13" s="153"/>
      <c r="G13" s="160" t="s">
        <v>36</v>
      </c>
      <c r="H13" s="27">
        <v>2461.5219999999999</v>
      </c>
      <c r="I13" s="154"/>
      <c r="J13" s="27">
        <v>4828</v>
      </c>
      <c r="K13" s="27">
        <v>5345</v>
      </c>
      <c r="L13" s="155">
        <v>-9.6725912067352704E-2</v>
      </c>
    </row>
    <row r="14" spans="1:12" ht="13.8">
      <c r="A14" s="145"/>
      <c r="B14" s="157" t="s">
        <v>152</v>
      </c>
      <c r="C14" s="152">
        <v>48012.425501493271</v>
      </c>
      <c r="D14" s="152">
        <v>41487.279678897161</v>
      </c>
      <c r="E14" s="152">
        <v>6525.1458225961087</v>
      </c>
      <c r="F14" s="153"/>
      <c r="G14" s="151" t="s">
        <v>105</v>
      </c>
      <c r="H14" s="27">
        <v>281778.573791</v>
      </c>
      <c r="I14" s="154"/>
      <c r="J14" s="27">
        <v>577305.32179099997</v>
      </c>
      <c r="K14" s="27">
        <v>619218</v>
      </c>
      <c r="L14" s="155">
        <v>-6.7686466170234105E-2</v>
      </c>
    </row>
    <row r="15" spans="1:12" ht="13.8">
      <c r="A15" s="145"/>
      <c r="B15" s="157" t="s">
        <v>153</v>
      </c>
      <c r="C15" s="152">
        <v>-24819.004543755022</v>
      </c>
      <c r="D15" s="152">
        <v>-10096.38600288069</v>
      </c>
      <c r="E15" s="152">
        <v>-14722.618540874331</v>
      </c>
      <c r="F15" s="161"/>
      <c r="G15" s="151" t="s">
        <v>117</v>
      </c>
      <c r="H15" s="27">
        <v>-186328.997</v>
      </c>
      <c r="I15" s="154"/>
      <c r="J15" s="27">
        <v>-367794</v>
      </c>
      <c r="K15" s="27">
        <v>-383970</v>
      </c>
      <c r="L15" s="155">
        <v>-4.2128291272755636E-2</v>
      </c>
    </row>
    <row r="16" spans="1:12" ht="15.6">
      <c r="A16" s="145"/>
      <c r="B16" s="157" t="s">
        <v>209</v>
      </c>
      <c r="C16" s="152">
        <v>-92202.264985749207</v>
      </c>
      <c r="D16" s="152">
        <v>-57384.629602012152</v>
      </c>
      <c r="E16" s="152">
        <v>-34817.635383737055</v>
      </c>
      <c r="F16" s="161"/>
      <c r="G16" s="151" t="s">
        <v>118</v>
      </c>
      <c r="H16" s="27">
        <v>-19131</v>
      </c>
      <c r="I16" s="154"/>
      <c r="J16" s="27">
        <v>-33039</v>
      </c>
      <c r="K16" s="27">
        <v>-32689</v>
      </c>
      <c r="L16" s="155">
        <v>1.0706965645935984E-2</v>
      </c>
    </row>
    <row r="17" spans="1:12">
      <c r="A17" s="145"/>
      <c r="B17" s="156" t="s">
        <v>143</v>
      </c>
      <c r="C17" s="152">
        <v>-13614.925000298668</v>
      </c>
      <c r="D17" s="152">
        <v>-8299.7214680652651</v>
      </c>
      <c r="E17" s="152">
        <v>-5315.2035322334041</v>
      </c>
      <c r="F17" s="153"/>
      <c r="G17" s="151" t="s">
        <v>119</v>
      </c>
      <c r="H17" s="27">
        <v>-36250.996790999998</v>
      </c>
      <c r="I17" s="154"/>
      <c r="J17" s="27">
        <v>-76706.321790999995</v>
      </c>
      <c r="K17" s="27">
        <v>-55500</v>
      </c>
      <c r="L17" s="155">
        <v>0.38209588812612605</v>
      </c>
    </row>
    <row r="18" spans="1:12">
      <c r="A18" s="145"/>
      <c r="B18" s="151" t="s">
        <v>107</v>
      </c>
      <c r="C18" s="152">
        <v>581.72725057566095</v>
      </c>
      <c r="D18" s="152">
        <v>310.93957489283497</v>
      </c>
      <c r="E18" s="152">
        <v>270.78767568282598</v>
      </c>
      <c r="F18" s="153"/>
      <c r="G18" s="151" t="s">
        <v>120</v>
      </c>
      <c r="H18" s="27">
        <v>-11121.687</v>
      </c>
      <c r="I18" s="154"/>
      <c r="J18" s="27">
        <v>-24440</v>
      </c>
      <c r="K18" s="27">
        <v>-24330</v>
      </c>
      <c r="L18" s="155">
        <v>4.52116728318952E-3</v>
      </c>
    </row>
    <row r="19" spans="1:12">
      <c r="A19" s="145"/>
      <c r="B19" s="151" t="s">
        <v>61</v>
      </c>
      <c r="C19" s="152">
        <v>60737.824938319398</v>
      </c>
      <c r="D19" s="152">
        <v>45110.8668351261</v>
      </c>
      <c r="E19" s="152">
        <v>15626.958103193299</v>
      </c>
      <c r="F19" s="153"/>
      <c r="G19" s="151" t="s">
        <v>121</v>
      </c>
      <c r="H19" s="27">
        <v>-6594.03</v>
      </c>
      <c r="I19" s="154"/>
      <c r="J19" s="27">
        <v>-12617</v>
      </c>
      <c r="K19" s="27">
        <v>-8661</v>
      </c>
      <c r="L19" s="155">
        <v>0.45676018935457807</v>
      </c>
    </row>
    <row r="20" spans="1:12">
      <c r="A20" s="145"/>
      <c r="B20" s="151" t="s">
        <v>90</v>
      </c>
      <c r="C20" s="152">
        <v>55979.238153339102</v>
      </c>
      <c r="D20" s="152">
        <v>40858.968221050003</v>
      </c>
      <c r="E20" s="152">
        <v>15120.2699322891</v>
      </c>
      <c r="F20" s="153"/>
      <c r="G20" s="151" t="s">
        <v>122</v>
      </c>
      <c r="H20" s="27">
        <v>-259427.30179100001</v>
      </c>
      <c r="I20" s="154"/>
      <c r="J20" s="27">
        <v>-514596.32179099997</v>
      </c>
      <c r="K20" s="27">
        <v>-505150</v>
      </c>
      <c r="L20" s="155">
        <v>1.8700033239631653E-2</v>
      </c>
    </row>
    <row r="21" spans="1:12">
      <c r="A21" s="145"/>
      <c r="B21" s="151" t="s">
        <v>170</v>
      </c>
      <c r="C21" s="152"/>
      <c r="D21" s="152"/>
      <c r="E21" s="152"/>
      <c r="F21" s="153"/>
      <c r="G21" s="151" t="s">
        <v>107</v>
      </c>
      <c r="H21" s="27">
        <v>556.69799999999998</v>
      </c>
      <c r="I21" s="154"/>
      <c r="J21" s="27">
        <v>1140</v>
      </c>
      <c r="K21" s="27">
        <v>1500</v>
      </c>
      <c r="L21" s="155">
        <v>-0.24</v>
      </c>
    </row>
    <row r="22" spans="1:12" ht="13.8">
      <c r="A22" s="145"/>
      <c r="B22" s="151" t="s">
        <v>206</v>
      </c>
      <c r="C22" s="152">
        <v>55625.142882896893</v>
      </c>
      <c r="D22" s="152">
        <v>40503.782775018291</v>
      </c>
      <c r="E22" s="152">
        <v>15121.3601078786</v>
      </c>
      <c r="F22" s="153"/>
      <c r="G22" s="151" t="s">
        <v>61</v>
      </c>
      <c r="H22" s="27">
        <v>22907.97</v>
      </c>
      <c r="I22" s="154"/>
      <c r="J22" s="27">
        <v>63849</v>
      </c>
      <c r="K22" s="27">
        <v>115568</v>
      </c>
      <c r="L22" s="155">
        <v>-0.44752007476117961</v>
      </c>
    </row>
    <row r="23" spans="1:12" ht="13.8">
      <c r="A23" s="145"/>
      <c r="B23" s="151" t="s">
        <v>207</v>
      </c>
      <c r="C23" s="152">
        <v>87666.015474</v>
      </c>
      <c r="D23" s="152">
        <v>55499.550783999999</v>
      </c>
      <c r="E23" s="152">
        <v>32166.464690000001</v>
      </c>
      <c r="F23" s="153"/>
      <c r="G23" s="151" t="s">
        <v>41</v>
      </c>
      <c r="H23" s="27">
        <v>24190.187000000002</v>
      </c>
      <c r="I23" s="154"/>
      <c r="J23" s="27">
        <v>62029</v>
      </c>
      <c r="K23" s="27">
        <v>102239</v>
      </c>
      <c r="L23" s="155">
        <v>-0.3932941441133031</v>
      </c>
    </row>
    <row r="24" spans="1:12">
      <c r="A24" s="145"/>
      <c r="B24" s="151" t="s">
        <v>210</v>
      </c>
      <c r="C24" s="152">
        <v>143291.15835689689</v>
      </c>
      <c r="D24" s="152">
        <v>96003.333559018298</v>
      </c>
      <c r="E24" s="152">
        <v>47287.824797878602</v>
      </c>
      <c r="F24" s="153"/>
      <c r="G24" s="151" t="s">
        <v>91</v>
      </c>
      <c r="H24" s="27">
        <v>24591.14</v>
      </c>
      <c r="I24" s="154"/>
      <c r="J24" s="27">
        <v>62655</v>
      </c>
      <c r="K24" s="27">
        <v>102658</v>
      </c>
      <c r="L24" s="155">
        <v>-0.38967250482183557</v>
      </c>
    </row>
    <row r="25" spans="1:12">
      <c r="A25" s="145"/>
      <c r="B25" s="162"/>
      <c r="C25" s="164"/>
      <c r="D25" s="164"/>
      <c r="E25" s="164" t="s">
        <v>78</v>
      </c>
      <c r="F25" s="153" t="s">
        <v>73</v>
      </c>
      <c r="G25" s="165"/>
      <c r="H25" s="11"/>
      <c r="I25" s="154"/>
      <c r="J25" s="11"/>
      <c r="K25" s="11"/>
      <c r="L25" s="166"/>
    </row>
    <row r="26" spans="1:12">
      <c r="A26" s="145"/>
      <c r="B26" s="146" t="s">
        <v>92</v>
      </c>
      <c r="C26" s="167"/>
      <c r="D26" s="167"/>
      <c r="E26" s="168"/>
      <c r="F26" s="153"/>
      <c r="G26" s="146" t="s">
        <v>92</v>
      </c>
      <c r="H26" s="149"/>
      <c r="I26" s="150"/>
      <c r="J26" s="149"/>
      <c r="K26" s="149"/>
      <c r="L26" s="169"/>
    </row>
    <row r="27" spans="1:12">
      <c r="A27" s="145"/>
      <c r="B27" s="170" t="s">
        <v>47</v>
      </c>
      <c r="C27" s="152">
        <v>6604842.7959960895</v>
      </c>
      <c r="D27" s="152">
        <v>6604842.7959960895</v>
      </c>
      <c r="E27" s="152">
        <v>6275251.7368373899</v>
      </c>
      <c r="F27" s="153"/>
      <c r="G27" s="170" t="s">
        <v>47</v>
      </c>
      <c r="H27" s="27">
        <v>5977708.2879999997</v>
      </c>
      <c r="I27" s="154"/>
      <c r="J27" s="27">
        <v>6388705</v>
      </c>
      <c r="K27" s="27">
        <v>6203993</v>
      </c>
      <c r="L27" s="155">
        <v>2.9773083238488596E-2</v>
      </c>
    </row>
    <row r="28" spans="1:12">
      <c r="A28" s="145"/>
      <c r="B28" s="160" t="s">
        <v>123</v>
      </c>
      <c r="C28" s="152">
        <v>6083231.1170187304</v>
      </c>
      <c r="D28" s="152">
        <v>6083231.1170187304</v>
      </c>
      <c r="E28" s="152">
        <v>5798897.2564885588</v>
      </c>
      <c r="F28" s="153"/>
      <c r="G28" s="160" t="s">
        <v>123</v>
      </c>
      <c r="H28" s="27">
        <v>5518521.5580000002</v>
      </c>
      <c r="I28" s="154"/>
      <c r="J28" s="27">
        <v>5893474</v>
      </c>
      <c r="K28" s="27">
        <v>5713823</v>
      </c>
      <c r="L28" s="155">
        <v>3.1441470973112118E-2</v>
      </c>
    </row>
    <row r="29" spans="1:12">
      <c r="A29" s="145"/>
      <c r="B29" s="160" t="s">
        <v>144</v>
      </c>
      <c r="C29" s="152">
        <v>4644483.5781637011</v>
      </c>
      <c r="D29" s="152">
        <v>4644483.5781637011</v>
      </c>
      <c r="E29" s="152">
        <v>4638251.2388457656</v>
      </c>
      <c r="F29" s="153"/>
      <c r="G29" s="160" t="s">
        <v>124</v>
      </c>
      <c r="H29" s="27">
        <v>4632061.3870000001</v>
      </c>
      <c r="I29" s="154"/>
      <c r="J29" s="27">
        <v>4805762</v>
      </c>
      <c r="K29" s="27">
        <v>4708510</v>
      </c>
      <c r="L29" s="155">
        <v>2.0654517034051079E-2</v>
      </c>
    </row>
    <row r="30" spans="1:12">
      <c r="A30" s="145"/>
      <c r="B30" s="156" t="s">
        <v>154</v>
      </c>
      <c r="C30" s="152">
        <v>435132.29456601624</v>
      </c>
      <c r="D30" s="152">
        <v>435132.29456601624</v>
      </c>
      <c r="E30" s="152">
        <v>420749.81282644859</v>
      </c>
      <c r="F30" s="153"/>
      <c r="G30" s="160" t="s">
        <v>125</v>
      </c>
      <c r="H30" s="27">
        <v>5457164.9539999999</v>
      </c>
      <c r="I30" s="154"/>
      <c r="J30" s="27">
        <v>5751543</v>
      </c>
      <c r="K30" s="27">
        <v>5583779</v>
      </c>
      <c r="L30" s="155">
        <v>3.0044885372433328E-2</v>
      </c>
    </row>
    <row r="31" spans="1:12">
      <c r="A31" s="145"/>
      <c r="B31" s="160" t="s">
        <v>125</v>
      </c>
      <c r="C31" s="152">
        <v>5713909.7697592406</v>
      </c>
      <c r="D31" s="152">
        <v>5713909.7697592406</v>
      </c>
      <c r="E31" s="152">
        <v>5638239.8528223094</v>
      </c>
      <c r="F31" s="153"/>
      <c r="G31" s="151" t="s">
        <v>126</v>
      </c>
      <c r="H31" s="27">
        <v>4982519.7869999995</v>
      </c>
      <c r="I31" s="154"/>
      <c r="J31" s="27">
        <v>5239888</v>
      </c>
      <c r="K31" s="27">
        <v>5075587</v>
      </c>
      <c r="L31" s="155">
        <v>3.2370837107116968E-2</v>
      </c>
    </row>
    <row r="32" spans="1:12">
      <c r="A32" s="145"/>
      <c r="B32" s="156" t="s">
        <v>145</v>
      </c>
      <c r="C32" s="152">
        <v>890933.02623685903</v>
      </c>
      <c r="D32" s="152">
        <v>890933.02623685903</v>
      </c>
      <c r="E32" s="152">
        <v>637011.88401508401</v>
      </c>
      <c r="F32" s="166"/>
      <c r="G32" s="151" t="s">
        <v>95</v>
      </c>
      <c r="H32" s="27">
        <v>514232.91600000003</v>
      </c>
      <c r="I32" s="154"/>
      <c r="J32" s="27">
        <v>630402</v>
      </c>
      <c r="K32" s="27">
        <v>613848</v>
      </c>
      <c r="L32" s="155">
        <v>2.6967588067404291E-2</v>
      </c>
    </row>
    <row r="33" spans="1:12">
      <c r="A33" s="145"/>
      <c r="B33" s="151" t="s">
        <v>48</v>
      </c>
      <c r="C33" s="152">
        <v>883381.91830511903</v>
      </c>
      <c r="D33" s="152">
        <v>883381.91830511903</v>
      </c>
      <c r="E33" s="152">
        <v>630191.94914073101</v>
      </c>
      <c r="F33" s="171"/>
      <c r="G33" s="161"/>
      <c r="H33" s="161"/>
      <c r="I33" s="161"/>
      <c r="J33" s="161"/>
      <c r="K33" s="161"/>
      <c r="L33" s="161"/>
    </row>
    <row r="34" spans="1:12">
      <c r="A34" s="145"/>
      <c r="B34" s="156" t="s">
        <v>22</v>
      </c>
      <c r="C34" s="152">
        <v>1239038.861889672</v>
      </c>
      <c r="D34" s="152">
        <v>1239038.861889672</v>
      </c>
      <c r="E34" s="152">
        <v>973611.7342762429</v>
      </c>
      <c r="F34" s="153"/>
      <c r="G34" s="161"/>
      <c r="H34" s="161"/>
      <c r="I34" s="161"/>
      <c r="J34" s="161"/>
      <c r="K34" s="161"/>
      <c r="L34" s="161"/>
    </row>
    <row r="35" spans="1:12" ht="13.8">
      <c r="A35" s="172"/>
      <c r="B35" s="156" t="s">
        <v>172</v>
      </c>
      <c r="C35" s="152">
        <v>1226510.7338155191</v>
      </c>
      <c r="D35" s="152">
        <v>1226510.7338155191</v>
      </c>
      <c r="E35" s="152">
        <v>961921</v>
      </c>
      <c r="F35" s="153"/>
    </row>
    <row r="36" spans="1:12" ht="13.8">
      <c r="A36" s="172"/>
      <c r="B36" s="173"/>
      <c r="C36" s="163"/>
      <c r="D36" s="163"/>
      <c r="E36" s="163"/>
      <c r="F36" s="153"/>
    </row>
    <row r="37" spans="1:12" ht="13.8">
      <c r="A37" s="172"/>
      <c r="B37" s="174" t="s">
        <v>23</v>
      </c>
      <c r="C37" s="175"/>
      <c r="D37" s="175"/>
      <c r="E37" s="175"/>
      <c r="F37" s="153"/>
      <c r="G37" s="174" t="s">
        <v>23</v>
      </c>
      <c r="H37" s="21"/>
      <c r="I37" s="32"/>
      <c r="J37" s="21"/>
      <c r="K37" s="21"/>
      <c r="L37" s="21"/>
    </row>
    <row r="38" spans="1:12" ht="13.8">
      <c r="A38" s="172"/>
      <c r="B38" s="176" t="s">
        <v>100</v>
      </c>
      <c r="C38" s="72">
        <v>1.8537015582018829E-2</v>
      </c>
      <c r="D38" s="72">
        <v>2.6654555802360494E-2</v>
      </c>
      <c r="E38" s="72">
        <v>1.089114294273141E-2</v>
      </c>
      <c r="F38" s="153"/>
      <c r="G38" s="176" t="s">
        <v>100</v>
      </c>
      <c r="H38" s="178">
        <v>7.9431224755701982E-3</v>
      </c>
      <c r="I38" s="179"/>
      <c r="J38" s="178">
        <v>9.9000000000000008E-3</v>
      </c>
      <c r="K38" s="178">
        <v>1.7000000000000001E-2</v>
      </c>
      <c r="L38" s="180"/>
    </row>
    <row r="39" spans="1:12" ht="13.8">
      <c r="A39" s="172"/>
      <c r="B39" s="176" t="s">
        <v>101</v>
      </c>
      <c r="C39" s="72">
        <v>0.15733923921547727</v>
      </c>
      <c r="D39" s="72">
        <v>0.21596022024318542</v>
      </c>
      <c r="E39" s="72">
        <v>0.10419941276386949</v>
      </c>
      <c r="F39" s="153"/>
      <c r="G39" s="176" t="s">
        <v>101</v>
      </c>
      <c r="H39" s="178">
        <v>8.7196401475242935E-2</v>
      </c>
      <c r="I39" s="179"/>
      <c r="J39" s="178">
        <v>0.1007</v>
      </c>
      <c r="K39" s="178">
        <v>0.1857</v>
      </c>
      <c r="L39" s="180"/>
    </row>
    <row r="40" spans="1:12" ht="13.8">
      <c r="A40" s="172"/>
      <c r="B40" s="176" t="s">
        <v>146</v>
      </c>
      <c r="C40" s="246">
        <v>4.5617127783419496E-2</v>
      </c>
      <c r="D40" s="246">
        <v>6.1126073471751821E-2</v>
      </c>
      <c r="E40" s="182">
        <v>3.1383722455821612E-2</v>
      </c>
      <c r="F40" s="153"/>
      <c r="G40" s="176" t="s">
        <v>131</v>
      </c>
      <c r="H40" s="178">
        <v>9.4326592644254012E-2</v>
      </c>
      <c r="I40" s="179"/>
      <c r="J40" s="178">
        <v>0.1081</v>
      </c>
      <c r="K40" s="178">
        <v>0.1085</v>
      </c>
      <c r="L40" s="180"/>
    </row>
    <row r="41" spans="1:12" ht="13.8">
      <c r="A41" s="172"/>
      <c r="B41" s="176" t="s">
        <v>147</v>
      </c>
      <c r="C41" s="177">
        <v>0.4053081156054899</v>
      </c>
      <c r="D41" s="177">
        <v>0.50930329111729578</v>
      </c>
      <c r="E41" s="177">
        <v>0.32585452232074741</v>
      </c>
      <c r="F41" s="153"/>
      <c r="G41" s="176" t="s">
        <v>127</v>
      </c>
      <c r="H41" s="178">
        <v>6.1208564819473711E-2</v>
      </c>
      <c r="I41" s="179"/>
      <c r="J41" s="178">
        <v>7.0800000000000002E-2</v>
      </c>
      <c r="K41" s="178">
        <v>7.17E-2</v>
      </c>
      <c r="L41" s="180"/>
    </row>
    <row r="42" spans="1:12" ht="13.8">
      <c r="A42" s="172"/>
      <c r="B42" s="176" t="s">
        <v>131</v>
      </c>
      <c r="C42" s="177">
        <v>0.14645720491275488</v>
      </c>
      <c r="D42" s="177">
        <v>0.14645720491275488</v>
      </c>
      <c r="E42" s="177">
        <v>0.10985052085579451</v>
      </c>
      <c r="F42" s="153"/>
      <c r="G42" s="176" t="s">
        <v>128</v>
      </c>
      <c r="H42" s="181">
        <v>0.97212433870165083</v>
      </c>
      <c r="I42" s="179"/>
      <c r="J42" s="181">
        <v>0.97122807383947607</v>
      </c>
      <c r="K42" s="181">
        <v>0.97114120624145539</v>
      </c>
      <c r="L42" s="180"/>
    </row>
    <row r="43" spans="1:12" ht="13.8">
      <c r="A43" s="172"/>
      <c r="B43" s="176" t="s">
        <v>128</v>
      </c>
      <c r="C43" s="182">
        <v>0.97018097652560875</v>
      </c>
      <c r="D43" s="182">
        <v>0.97018097652560875</v>
      </c>
      <c r="E43" s="182">
        <v>0.97121189922485884</v>
      </c>
      <c r="F43" s="153"/>
      <c r="G43" s="176" t="s">
        <v>129</v>
      </c>
      <c r="H43" s="181">
        <v>0.95023396800057502</v>
      </c>
      <c r="I43" s="179"/>
      <c r="J43" s="181">
        <v>0.95289612272871149</v>
      </c>
      <c r="K43" s="181">
        <v>0.95471554634624123</v>
      </c>
      <c r="L43" s="180"/>
    </row>
    <row r="44" spans="1:12" ht="13.8">
      <c r="A44" s="172"/>
      <c r="B44" s="176" t="s">
        <v>129</v>
      </c>
      <c r="C44" s="182">
        <v>0.9546554348020827</v>
      </c>
      <c r="D44" s="182">
        <v>0.9546554348020827</v>
      </c>
      <c r="E44" s="182">
        <v>0.95347462197213695</v>
      </c>
      <c r="F44" s="153"/>
      <c r="G44" s="176" t="s">
        <v>130</v>
      </c>
      <c r="H44" s="183">
        <v>4.05</v>
      </c>
      <c r="I44" s="184"/>
      <c r="J44" s="183">
        <v>4.34</v>
      </c>
      <c r="K44" s="183">
        <v>3.88</v>
      </c>
      <c r="L44" s="180"/>
    </row>
    <row r="45" spans="1:12" ht="13.8">
      <c r="A45" s="172"/>
      <c r="B45" s="176" t="s">
        <v>148</v>
      </c>
      <c r="C45" s="182">
        <v>0.21246657001829575</v>
      </c>
      <c r="D45" s="182">
        <v>0.21246657001829575</v>
      </c>
      <c r="E45" s="182">
        <v>0.17518457441919166</v>
      </c>
      <c r="F45" s="153"/>
      <c r="G45" s="185"/>
      <c r="H45" s="185"/>
      <c r="I45" s="185"/>
      <c r="J45" s="186"/>
    </row>
    <row r="46" spans="1:12" ht="13.8" hidden="1">
      <c r="A46" s="172"/>
      <c r="B46" s="187" t="s">
        <v>79</v>
      </c>
      <c r="C46" s="187"/>
      <c r="D46" s="187"/>
      <c r="E46" s="188">
        <v>1.52</v>
      </c>
      <c r="F46" s="189"/>
      <c r="G46" s="190"/>
    </row>
    <row r="47" spans="1:12" ht="13.8">
      <c r="A47" s="172"/>
      <c r="B47" s="191"/>
      <c r="C47" s="191"/>
      <c r="D47" s="191"/>
      <c r="E47" s="191"/>
      <c r="F47" s="192"/>
      <c r="G47" s="190"/>
    </row>
    <row r="48" spans="1:12" ht="13.8" customHeight="1">
      <c r="B48" s="335" t="s">
        <v>185</v>
      </c>
      <c r="C48" s="335"/>
      <c r="D48" s="335"/>
      <c r="E48" s="335"/>
      <c r="F48" s="335"/>
      <c r="G48" s="335"/>
      <c r="H48" s="335"/>
      <c r="I48" s="335"/>
    </row>
    <row r="49" spans="1:9" ht="13.2" customHeight="1">
      <c r="A49" s="193"/>
      <c r="B49" s="194" t="s">
        <v>179</v>
      </c>
      <c r="C49" s="194"/>
      <c r="D49" s="194"/>
      <c r="E49" s="195"/>
      <c r="F49" s="196"/>
      <c r="G49" s="197"/>
      <c r="H49" s="161"/>
      <c r="I49" s="161"/>
    </row>
    <row r="50" spans="1:9">
      <c r="A50" s="193"/>
      <c r="B50" s="161" t="s">
        <v>180</v>
      </c>
      <c r="C50" s="161"/>
      <c r="D50" s="161"/>
      <c r="E50" s="195"/>
      <c r="F50" s="196"/>
      <c r="G50" s="197"/>
      <c r="H50" s="161"/>
      <c r="I50" s="161"/>
    </row>
    <row r="51" spans="1:9">
      <c r="A51" s="193"/>
      <c r="B51" s="161" t="s">
        <v>181</v>
      </c>
      <c r="C51" s="161"/>
      <c r="D51" s="161"/>
      <c r="E51" s="195"/>
      <c r="F51" s="196"/>
      <c r="G51" s="195"/>
      <c r="H51" s="161"/>
      <c r="I51" s="161"/>
    </row>
    <row r="52" spans="1:9">
      <c r="A52" s="193"/>
      <c r="B52" s="198" t="s">
        <v>182</v>
      </c>
      <c r="C52" s="198"/>
      <c r="D52" s="198"/>
      <c r="E52" s="195"/>
      <c r="F52" s="196"/>
      <c r="G52" s="195"/>
      <c r="H52" s="161"/>
      <c r="I52" s="161"/>
    </row>
    <row r="53" spans="1:9" ht="13.8">
      <c r="A53" s="193"/>
      <c r="B53" s="199"/>
      <c r="C53" s="199"/>
      <c r="D53" s="199"/>
      <c r="E53" s="200"/>
      <c r="F53" s="196"/>
      <c r="G53" s="201"/>
    </row>
    <row r="54" spans="1:9" ht="14.4">
      <c r="A54" s="193"/>
      <c r="E54" s="202"/>
      <c r="F54" s="196"/>
      <c r="G54" s="201"/>
    </row>
    <row r="55" spans="1:9" ht="14.4">
      <c r="E55" s="203"/>
      <c r="F55" s="204"/>
    </row>
    <row r="56" spans="1:9" ht="14.4">
      <c r="E56" s="205"/>
      <c r="F56" s="204"/>
    </row>
    <row r="57" spans="1:9" ht="14.4">
      <c r="E57" s="206"/>
      <c r="F57" s="207"/>
    </row>
    <row r="58" spans="1:9" ht="14.4">
      <c r="E58" s="206"/>
      <c r="F58" s="207"/>
    </row>
    <row r="59" spans="1:9" ht="14.4">
      <c r="B59" s="208"/>
      <c r="C59" s="208"/>
      <c r="D59" s="208"/>
      <c r="E59" s="206"/>
      <c r="F59" s="207"/>
    </row>
    <row r="60" spans="1:9" ht="14.4">
      <c r="B60" s="209"/>
      <c r="C60" s="209"/>
      <c r="D60" s="209"/>
      <c r="E60" s="206"/>
      <c r="F60" s="210"/>
    </row>
    <row r="61" spans="1:9" ht="14.4">
      <c r="B61" s="211"/>
      <c r="C61" s="211"/>
      <c r="D61" s="211"/>
      <c r="E61" s="212"/>
      <c r="F61" s="210"/>
    </row>
    <row r="62" spans="1:9">
      <c r="F62" s="210"/>
    </row>
    <row r="63" spans="1:9">
      <c r="F63" s="210"/>
    </row>
    <row r="64" spans="1:9">
      <c r="F64" s="210"/>
    </row>
    <row r="65" spans="6:6">
      <c r="F65" s="210"/>
    </row>
    <row r="66" spans="6:6">
      <c r="F66" s="210"/>
    </row>
    <row r="67" spans="6:6">
      <c r="F67" s="210"/>
    </row>
  </sheetData>
  <mergeCells count="3">
    <mergeCell ref="B48:I48"/>
    <mergeCell ref="C1:E1"/>
    <mergeCell ref="G1:L1"/>
  </mergeCells>
  <phoneticPr fontId="10" type="noConversion"/>
  <pageMargins left="0.86614173228346458" right="0.70866141732283472" top="0.59055118110236227" bottom="0.51181102362204722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7">
    <tabColor theme="4" tint="0.79998168889431442"/>
    <pageSetUpPr fitToPage="1"/>
  </sheetPr>
  <dimension ref="A1:L40"/>
  <sheetViews>
    <sheetView showGridLines="0" view="pageBreakPreview" zoomScale="85" zoomScaleNormal="100" zoomScaleSheetLayoutView="85" workbookViewId="0">
      <selection activeCell="D5" sqref="D5:D25"/>
    </sheetView>
  </sheetViews>
  <sheetFormatPr defaultColWidth="9.33203125" defaultRowHeight="13.2"/>
  <cols>
    <col min="1" max="1" width="39.33203125" customWidth="1"/>
    <col min="2" max="2" width="18.109375" customWidth="1"/>
    <col min="3" max="6" width="16.77734375" customWidth="1"/>
    <col min="7" max="7" width="2" customWidth="1"/>
    <col min="8" max="10" width="16.77734375" customWidth="1"/>
  </cols>
  <sheetData>
    <row r="1" spans="1:12" ht="17.399999999999999">
      <c r="A1" s="137" t="s">
        <v>29</v>
      </c>
      <c r="B1" s="137"/>
      <c r="C1" s="213"/>
      <c r="D1" s="213"/>
      <c r="E1" s="214"/>
      <c r="F1" s="214"/>
      <c r="G1" s="214"/>
      <c r="H1" s="214"/>
      <c r="I1" s="214"/>
      <c r="J1" s="214"/>
    </row>
    <row r="2" spans="1:12" ht="15.6">
      <c r="A2" s="215" t="s">
        <v>30</v>
      </c>
      <c r="B2" s="216" t="s">
        <v>183</v>
      </c>
      <c r="C2" s="216" t="s">
        <v>178</v>
      </c>
      <c r="D2" s="216" t="s">
        <v>1</v>
      </c>
      <c r="E2" s="216" t="s">
        <v>184</v>
      </c>
      <c r="F2" s="216" t="s">
        <v>5</v>
      </c>
      <c r="G2" s="216"/>
      <c r="H2" s="217" t="s">
        <v>3</v>
      </c>
      <c r="I2" s="217">
        <v>2024</v>
      </c>
      <c r="J2" s="216" t="s">
        <v>1</v>
      </c>
    </row>
    <row r="3" spans="1:12">
      <c r="A3" s="218"/>
      <c r="B3" s="219"/>
      <c r="C3" s="219"/>
      <c r="D3" s="219"/>
      <c r="E3" s="219"/>
      <c r="F3" s="219"/>
      <c r="G3" s="219"/>
      <c r="H3" s="219"/>
      <c r="I3" s="219"/>
      <c r="J3" s="219"/>
    </row>
    <row r="4" spans="1:12">
      <c r="A4" s="220" t="s">
        <v>31</v>
      </c>
      <c r="B4" s="219"/>
      <c r="C4" s="219"/>
      <c r="D4" s="219"/>
      <c r="E4" s="219"/>
      <c r="F4" s="219"/>
      <c r="G4" s="219"/>
      <c r="H4" s="219"/>
      <c r="I4" s="219"/>
      <c r="J4" s="219"/>
    </row>
    <row r="5" spans="1:12">
      <c r="A5" s="221" t="s">
        <v>32</v>
      </c>
      <c r="B5" s="222">
        <v>79368.209176984732</v>
      </c>
      <c r="C5" s="222">
        <v>70811.528744430878</v>
      </c>
      <c r="D5" s="330">
        <v>0.12083739165462948</v>
      </c>
      <c r="E5" s="222">
        <v>40511.046804533064</v>
      </c>
      <c r="F5" s="222">
        <v>38857.162372451661</v>
      </c>
      <c r="G5" s="223"/>
      <c r="H5" s="222">
        <v>145472.25755854201</v>
      </c>
      <c r="I5" s="222">
        <v>140912.66440553119</v>
      </c>
      <c r="J5" s="224">
        <v>3.2357582423456321E-2</v>
      </c>
      <c r="K5" s="225"/>
      <c r="L5" s="226"/>
    </row>
    <row r="6" spans="1:12">
      <c r="A6" s="221" t="s">
        <v>33</v>
      </c>
      <c r="B6" s="222">
        <v>-44076.411909701957</v>
      </c>
      <c r="C6" s="222">
        <v>-43121.478907462522</v>
      </c>
      <c r="D6" s="330">
        <v>2.2145182086372728E-2</v>
      </c>
      <c r="E6" s="222">
        <v>-22267.275847701389</v>
      </c>
      <c r="F6" s="222">
        <v>-21809.136062000562</v>
      </c>
      <c r="G6" s="223"/>
      <c r="H6" s="222">
        <v>-86974.511951549604</v>
      </c>
      <c r="I6" s="222">
        <v>-92765.903492847778</v>
      </c>
      <c r="J6" s="224">
        <v>-6.2430174484795375E-2</v>
      </c>
      <c r="K6" s="225"/>
      <c r="L6" s="226"/>
    </row>
    <row r="7" spans="1:12">
      <c r="A7" s="221" t="s">
        <v>34</v>
      </c>
      <c r="B7" s="222">
        <v>35291.797267282775</v>
      </c>
      <c r="C7" s="222">
        <v>27690.049836968356</v>
      </c>
      <c r="D7" s="330">
        <v>0.27452992952600241</v>
      </c>
      <c r="E7" s="222">
        <v>18243.770956831675</v>
      </c>
      <c r="F7" s="222">
        <v>17048.0263104511</v>
      </c>
      <c r="G7" s="223"/>
      <c r="H7" s="222">
        <v>58497.745606992408</v>
      </c>
      <c r="I7" s="222">
        <v>48146.760912683414</v>
      </c>
      <c r="J7" s="224">
        <v>0.21498818400434105</v>
      </c>
      <c r="K7" s="225"/>
      <c r="L7" s="226"/>
    </row>
    <row r="8" spans="1:12">
      <c r="A8" s="221" t="s">
        <v>35</v>
      </c>
      <c r="B8" s="227">
        <v>13477.015106067263</v>
      </c>
      <c r="C8" s="227">
        <v>9595.926638189947</v>
      </c>
      <c r="D8" s="330">
        <v>0.40445166102368146</v>
      </c>
      <c r="E8" s="227">
        <v>6269.3345311692829</v>
      </c>
      <c r="F8" s="227">
        <v>7207.6805748979787</v>
      </c>
      <c r="G8" s="228"/>
      <c r="H8" s="222">
        <v>16158.649736192188</v>
      </c>
      <c r="I8" s="222">
        <v>15973.918863874116</v>
      </c>
      <c r="J8" s="224">
        <v>1.1564530525809191E-2</v>
      </c>
      <c r="K8" s="225"/>
      <c r="L8" s="226"/>
    </row>
    <row r="9" spans="1:12">
      <c r="A9" s="221" t="s">
        <v>36</v>
      </c>
      <c r="B9" s="227">
        <v>9630.716779620212</v>
      </c>
      <c r="C9" s="227">
        <v>10555.714507492143</v>
      </c>
      <c r="D9" s="330">
        <v>-8.7630044106952076E-2</v>
      </c>
      <c r="E9" s="227">
        <v>4778.4258345282942</v>
      </c>
      <c r="F9" s="227">
        <v>4852.2909450919287</v>
      </c>
      <c r="G9" s="228"/>
      <c r="H9" s="222">
        <v>20698.922324632294</v>
      </c>
      <c r="I9" s="222">
        <v>19919.512239117947</v>
      </c>
      <c r="J9" s="224">
        <v>3.912797041203353E-2</v>
      </c>
      <c r="K9" s="225"/>
      <c r="L9" s="226"/>
    </row>
    <row r="10" spans="1:12">
      <c r="A10" s="221" t="s">
        <v>37</v>
      </c>
      <c r="B10" s="222">
        <v>58399.529152970252</v>
      </c>
      <c r="C10" s="222">
        <v>47841.690982650442</v>
      </c>
      <c r="D10" s="330">
        <v>0.22068279681310932</v>
      </c>
      <c r="E10" s="222">
        <v>29291.531322529252</v>
      </c>
      <c r="F10" s="222">
        <v>29107.997830441007</v>
      </c>
      <c r="G10" s="223"/>
      <c r="H10" s="222">
        <v>95355.317667816897</v>
      </c>
      <c r="I10" s="222">
        <v>84040.192015675479</v>
      </c>
      <c r="J10" s="224">
        <v>0.13463945501255981</v>
      </c>
      <c r="K10" s="225"/>
      <c r="L10" s="226"/>
    </row>
    <row r="11" spans="1:12">
      <c r="A11" s="221" t="s">
        <v>17</v>
      </c>
      <c r="B11" s="222">
        <v>-23138.495539030191</v>
      </c>
      <c r="C11" s="222">
        <v>-20714.038940634979</v>
      </c>
      <c r="D11" s="330">
        <v>0.11704412670766629</v>
      </c>
      <c r="E11" s="222">
        <v>-11593.468745904524</v>
      </c>
      <c r="F11" s="222">
        <v>-11545.026793125668</v>
      </c>
      <c r="G11" s="223"/>
      <c r="H11" s="222">
        <v>-43509.607406290153</v>
      </c>
      <c r="I11" s="222">
        <v>-41515.396012335201</v>
      </c>
      <c r="J11" s="224">
        <v>4.8035466007898098E-2</v>
      </c>
      <c r="K11" s="225"/>
      <c r="L11" s="226"/>
    </row>
    <row r="12" spans="1:12">
      <c r="A12" s="221" t="s">
        <v>38</v>
      </c>
      <c r="B12" s="222">
        <v>35261.033613940061</v>
      </c>
      <c r="C12" s="222">
        <v>27127.652042015463</v>
      </c>
      <c r="D12" s="330">
        <v>0.29981885492071236</v>
      </c>
      <c r="E12" s="222">
        <v>17698.062576624729</v>
      </c>
      <c r="F12" s="222">
        <v>17562.971037315339</v>
      </c>
      <c r="G12" s="223"/>
      <c r="H12" s="222">
        <v>51845.710261526743</v>
      </c>
      <c r="I12" s="222">
        <v>42524.796003340278</v>
      </c>
      <c r="J12" s="224">
        <v>0.21918774771910288</v>
      </c>
      <c r="K12" s="225"/>
      <c r="L12" s="226"/>
    </row>
    <row r="13" spans="1:12">
      <c r="A13" s="229" t="s">
        <v>39</v>
      </c>
      <c r="B13" s="230">
        <v>-3876.2401253461449</v>
      </c>
      <c r="C13" s="230">
        <v>-3438.5628512610042</v>
      </c>
      <c r="D13" s="330">
        <v>0.12728494229053688</v>
      </c>
      <c r="E13" s="230">
        <v>-1300.9775172296368</v>
      </c>
      <c r="F13" s="230">
        <v>-2575.2626081165081</v>
      </c>
      <c r="G13" s="231"/>
      <c r="H13" s="230">
        <v>-7974.4120417390004</v>
      </c>
      <c r="I13" s="230">
        <v>-6507.7408480553795</v>
      </c>
      <c r="J13" s="224">
        <v>0.22537332507976049</v>
      </c>
      <c r="K13" s="225"/>
      <c r="L13" s="226"/>
    </row>
    <row r="14" spans="1:12">
      <c r="A14" s="232" t="s">
        <v>40</v>
      </c>
      <c r="B14" s="222">
        <v>31384.793488593918</v>
      </c>
      <c r="C14" s="222">
        <v>23689.089190754457</v>
      </c>
      <c r="D14" s="330">
        <v>0.32486281915992765</v>
      </c>
      <c r="E14" s="222">
        <v>16397.085059395093</v>
      </c>
      <c r="F14" s="222">
        <v>14987.708429198832</v>
      </c>
      <c r="G14" s="223"/>
      <c r="H14" s="222">
        <v>43871.298219787743</v>
      </c>
      <c r="I14" s="222">
        <v>36017.055155284899</v>
      </c>
      <c r="J14" s="224">
        <v>0.21807010680467487</v>
      </c>
      <c r="K14" s="225"/>
      <c r="L14" s="226"/>
    </row>
    <row r="15" spans="1:12">
      <c r="A15" s="221" t="s">
        <v>41</v>
      </c>
      <c r="B15" s="222">
        <v>26400.305330758194</v>
      </c>
      <c r="C15" s="222">
        <v>19997.562717660512</v>
      </c>
      <c r="D15" s="330">
        <v>0.32017614863851418</v>
      </c>
      <c r="E15" s="222">
        <v>13895.4491333235</v>
      </c>
      <c r="F15" s="222">
        <v>12504.856197434696</v>
      </c>
      <c r="G15" s="223"/>
      <c r="H15" s="222">
        <v>37376.425614080377</v>
      </c>
      <c r="I15" s="222">
        <v>31255.449157906012</v>
      </c>
      <c r="J15" s="224">
        <v>0.19583709788493242</v>
      </c>
      <c r="K15" s="225"/>
      <c r="L15" s="226"/>
    </row>
    <row r="16" spans="1:12">
      <c r="A16" s="233" t="s">
        <v>42</v>
      </c>
      <c r="B16" s="222">
        <v>25743.760804710422</v>
      </c>
      <c r="C16" s="222">
        <v>19520.757646174341</v>
      </c>
      <c r="D16" s="330">
        <v>0.31878901789222613</v>
      </c>
      <c r="E16" s="222">
        <v>13585.026391251273</v>
      </c>
      <c r="F16" s="222">
        <v>12158.734413459146</v>
      </c>
      <c r="G16" s="223"/>
      <c r="H16" s="222">
        <v>36339.875625322406</v>
      </c>
      <c r="I16" s="222">
        <v>30407.317204598483</v>
      </c>
      <c r="J16" s="224">
        <v>0.19510298724501562</v>
      </c>
      <c r="K16" s="225"/>
      <c r="L16" s="226"/>
    </row>
    <row r="17" spans="1:12">
      <c r="A17" s="218"/>
      <c r="B17" s="223"/>
      <c r="C17" s="223"/>
      <c r="D17" s="331"/>
      <c r="E17" s="223"/>
      <c r="F17" s="223"/>
      <c r="G17" s="223"/>
      <c r="H17" s="223"/>
      <c r="I17" s="223"/>
      <c r="J17" s="234"/>
      <c r="K17" s="225"/>
      <c r="L17" s="226"/>
    </row>
    <row r="18" spans="1:12">
      <c r="A18" s="218"/>
      <c r="B18" s="223"/>
      <c r="C18" s="223"/>
      <c r="D18" s="331"/>
      <c r="E18" s="223"/>
      <c r="F18" s="223"/>
      <c r="G18" s="223"/>
      <c r="H18" s="223"/>
      <c r="I18" s="223"/>
      <c r="J18" s="234"/>
      <c r="K18" s="225"/>
      <c r="L18" s="226"/>
    </row>
    <row r="19" spans="1:12">
      <c r="A19" s="220" t="s">
        <v>43</v>
      </c>
      <c r="B19" s="25"/>
      <c r="C19" s="25"/>
      <c r="D19" s="331"/>
      <c r="E19" s="25"/>
      <c r="F19" s="25"/>
      <c r="G19" s="25"/>
      <c r="H19" s="25"/>
      <c r="I19" s="25"/>
      <c r="J19" s="25"/>
      <c r="K19" s="225"/>
      <c r="L19" s="226"/>
    </row>
    <row r="20" spans="1:12">
      <c r="A20" s="221" t="s">
        <v>44</v>
      </c>
      <c r="B20" s="235">
        <v>3095017.1258841008</v>
      </c>
      <c r="C20" s="235">
        <v>2626870.5673165787</v>
      </c>
      <c r="D20" s="330">
        <v>0.1782145509535884</v>
      </c>
      <c r="E20" s="235">
        <v>3095017.1258841008</v>
      </c>
      <c r="F20" s="235">
        <v>3031609.7915879181</v>
      </c>
      <c r="G20" s="236"/>
      <c r="H20" s="235">
        <v>2845265.8899766067</v>
      </c>
      <c r="I20" s="235">
        <v>2540894.167944354</v>
      </c>
      <c r="J20" s="224">
        <v>0.11978921667504827</v>
      </c>
      <c r="K20" s="225"/>
      <c r="L20" s="226"/>
    </row>
    <row r="21" spans="1:12">
      <c r="A21" s="221" t="s">
        <v>45</v>
      </c>
      <c r="B21" s="235">
        <v>4649790.140179445</v>
      </c>
      <c r="C21" s="235">
        <v>3977425.9934800402</v>
      </c>
      <c r="D21" s="330">
        <v>0.16904504264858011</v>
      </c>
      <c r="E21" s="235">
        <v>4649790.140179445</v>
      </c>
      <c r="F21" s="235">
        <v>4487686.2894789111</v>
      </c>
      <c r="G21" s="236"/>
      <c r="H21" s="235">
        <v>4256288.7594712498</v>
      </c>
      <c r="I21" s="235">
        <v>3940610.1019383199</v>
      </c>
      <c r="J21" s="224">
        <v>8.0109081935726856E-2</v>
      </c>
    </row>
    <row r="22" spans="1:12">
      <c r="A22" s="221" t="s">
        <v>46</v>
      </c>
      <c r="B22" s="235">
        <v>34720.067534620001</v>
      </c>
      <c r="C22" s="235">
        <v>30139.188614139999</v>
      </c>
      <c r="D22" s="330">
        <v>0.15199078446096093</v>
      </c>
      <c r="E22" s="235">
        <v>34720.067534620001</v>
      </c>
      <c r="F22" s="235">
        <v>34449.716570510005</v>
      </c>
      <c r="G22" s="236"/>
      <c r="H22" s="235">
        <v>32722.771976029999</v>
      </c>
      <c r="I22" s="235">
        <v>29880.592850759997</v>
      </c>
      <c r="J22" s="224">
        <v>9.5117896069378371E-2</v>
      </c>
    </row>
    <row r="23" spans="1:12">
      <c r="A23" s="221" t="s">
        <v>47</v>
      </c>
      <c r="B23" s="235">
        <v>5658373.6387155559</v>
      </c>
      <c r="C23" s="235">
        <v>4874818.2912103301</v>
      </c>
      <c r="D23" s="330">
        <v>0.16073529323503943</v>
      </c>
      <c r="E23" s="235">
        <v>5658373.6387155559</v>
      </c>
      <c r="F23" s="235">
        <v>5527584.8833064036</v>
      </c>
      <c r="G23" s="236"/>
      <c r="H23" s="235">
        <v>5258471.7048830995</v>
      </c>
      <c r="I23" s="235">
        <v>4798726.7434967291</v>
      </c>
      <c r="J23" s="224">
        <v>9.5805613855679539E-2</v>
      </c>
    </row>
    <row r="24" spans="1:12">
      <c r="A24" s="233" t="s">
        <v>48</v>
      </c>
      <c r="B24" s="235">
        <v>331136.56136104238</v>
      </c>
      <c r="C24" s="235">
        <v>292216.12307373289</v>
      </c>
      <c r="D24" s="330">
        <v>0.13319059153176482</v>
      </c>
      <c r="E24" s="235">
        <v>331136.56136104238</v>
      </c>
      <c r="F24" s="235">
        <v>330677.26536326244</v>
      </c>
      <c r="G24" s="236"/>
      <c r="H24" s="235">
        <v>317910.43199223059</v>
      </c>
      <c r="I24" s="235">
        <v>298248.5767133974</v>
      </c>
      <c r="J24" s="224">
        <v>6.5924389298015917E-2</v>
      </c>
    </row>
    <row r="25" spans="1:12" ht="13.8">
      <c r="A25" s="218"/>
      <c r="B25" s="237"/>
      <c r="C25" s="237"/>
      <c r="D25" s="331"/>
      <c r="E25" s="236"/>
      <c r="F25" s="236"/>
      <c r="G25" s="236"/>
      <c r="H25" s="236"/>
      <c r="I25" s="236"/>
      <c r="J25" s="238"/>
    </row>
    <row r="26" spans="1:12" ht="13.8">
      <c r="A26" s="218"/>
      <c r="B26" s="237"/>
      <c r="C26" s="237"/>
      <c r="D26" s="236"/>
      <c r="E26" s="236"/>
      <c r="F26" s="236"/>
      <c r="G26" s="236"/>
      <c r="H26" s="236"/>
      <c r="I26" s="236"/>
      <c r="J26" s="238"/>
    </row>
    <row r="27" spans="1:12">
      <c r="A27" s="220" t="s">
        <v>49</v>
      </c>
      <c r="B27" s="239"/>
      <c r="C27" s="239"/>
      <c r="D27" s="25"/>
      <c r="E27" s="25"/>
      <c r="F27" s="25"/>
      <c r="G27" s="25"/>
      <c r="H27" s="25"/>
      <c r="I27" s="25"/>
      <c r="J27" s="25"/>
    </row>
    <row r="28" spans="1:12">
      <c r="A28" s="108" t="s">
        <v>100</v>
      </c>
      <c r="B28" s="284">
        <v>9.6732359944033171E-3</v>
      </c>
      <c r="C28" s="284">
        <v>8.2689697090001894E-3</v>
      </c>
      <c r="D28" s="284"/>
      <c r="E28" s="284">
        <v>9.9377798377974121E-3</v>
      </c>
      <c r="F28" s="284">
        <v>9.2748307744851075E-3</v>
      </c>
      <c r="G28" s="240"/>
      <c r="H28" s="61">
        <v>7.4327708269695163E-3</v>
      </c>
      <c r="I28" s="61">
        <v>6.794323101147812E-3</v>
      </c>
      <c r="J28" s="224"/>
    </row>
    <row r="29" spans="1:12">
      <c r="A29" s="108" t="s">
        <v>101</v>
      </c>
      <c r="B29" s="284">
        <v>0.15865575878693414</v>
      </c>
      <c r="C29" s="284">
        <v>0.1322399639014559</v>
      </c>
      <c r="D29" s="284"/>
      <c r="E29" s="284">
        <v>0.16421568535056258</v>
      </c>
      <c r="F29" s="284">
        <v>0.14997181677092347</v>
      </c>
      <c r="G29" s="240"/>
      <c r="H29" s="61">
        <v>0.11795616102947835</v>
      </c>
      <c r="I29" s="61">
        <v>0.10396431774724062</v>
      </c>
      <c r="J29" s="224"/>
    </row>
    <row r="30" spans="1:12">
      <c r="A30" s="229" t="s">
        <v>24</v>
      </c>
      <c r="B30" s="60">
        <v>6.3959032701492669E-2</v>
      </c>
      <c r="C30" s="60">
        <v>6.5471005850722963E-2</v>
      </c>
      <c r="D30" s="60"/>
      <c r="E30" s="60">
        <v>6.3959032701492669E-2</v>
      </c>
      <c r="F30" s="60">
        <v>6.5248932911938007E-2</v>
      </c>
      <c r="G30" s="23"/>
      <c r="H30" s="61">
        <v>6.5939490897240535E-2</v>
      </c>
      <c r="I30" s="61">
        <v>6.8091414984456769E-2</v>
      </c>
      <c r="J30" s="224"/>
    </row>
    <row r="31" spans="1:12">
      <c r="A31" s="229" t="s">
        <v>50</v>
      </c>
      <c r="B31" s="60">
        <v>-0.39621030981982408</v>
      </c>
      <c r="C31" s="60">
        <v>-0.43297045976378268</v>
      </c>
      <c r="D31" s="60"/>
      <c r="E31" s="60">
        <v>-0.39579592539047415</v>
      </c>
      <c r="F31" s="60">
        <v>-0.39662730705070798</v>
      </c>
      <c r="G31" s="23"/>
      <c r="H31" s="61">
        <v>-0.45628926074014808</v>
      </c>
      <c r="I31" s="61">
        <v>-0.49399454019086009</v>
      </c>
      <c r="J31" s="224"/>
    </row>
    <row r="32" spans="1:12">
      <c r="A32" s="229" t="s">
        <v>51</v>
      </c>
      <c r="B32" s="60">
        <v>1.1000000000000001E-3</v>
      </c>
      <c r="C32" s="60">
        <v>1.1999999999999999E-3</v>
      </c>
      <c r="D32" s="60"/>
      <c r="E32" s="60">
        <v>1.1000000000000001E-3</v>
      </c>
      <c r="F32" s="60">
        <v>1.1999999999999999E-3</v>
      </c>
      <c r="G32" s="23"/>
      <c r="H32" s="60">
        <v>1.1999999999999999E-3</v>
      </c>
      <c r="I32" s="60">
        <v>1.1999999999999999E-3</v>
      </c>
      <c r="J32" s="241"/>
    </row>
    <row r="33" spans="1:10">
      <c r="A33" s="229" t="s">
        <v>52</v>
      </c>
      <c r="B33" s="60">
        <v>11.127800000000001</v>
      </c>
      <c r="C33" s="60">
        <v>10.671900000000001</v>
      </c>
      <c r="D33" s="60"/>
      <c r="E33" s="60">
        <v>11.127800000000001</v>
      </c>
      <c r="F33" s="60">
        <v>10.335100000000001</v>
      </c>
      <c r="G33" s="23"/>
      <c r="H33" s="60">
        <v>10.9887</v>
      </c>
      <c r="I33" s="60">
        <v>10.839</v>
      </c>
      <c r="J33" s="241"/>
    </row>
    <row r="34" spans="1:10">
      <c r="A34" s="221" t="s">
        <v>53</v>
      </c>
      <c r="B34" s="60">
        <v>0.13289999999999999</v>
      </c>
      <c r="C34" s="60">
        <v>0.1353</v>
      </c>
      <c r="D34" s="60"/>
      <c r="E34" s="60">
        <v>0.13289999999999999</v>
      </c>
      <c r="F34" s="60">
        <v>0.13220000000000001</v>
      </c>
      <c r="G34" s="23"/>
      <c r="H34" s="60">
        <v>0.13350000000000001</v>
      </c>
      <c r="I34" s="60">
        <v>0.13370000000000001</v>
      </c>
      <c r="J34" s="242"/>
    </row>
    <row r="35" spans="1:10">
      <c r="A35" s="221" t="s">
        <v>54</v>
      </c>
      <c r="B35" s="60">
        <v>0.1535</v>
      </c>
      <c r="C35" s="60">
        <v>0.15590000000000001</v>
      </c>
      <c r="D35" s="60"/>
      <c r="E35" s="60">
        <v>0.1535</v>
      </c>
      <c r="F35" s="60">
        <v>0.15160000000000001</v>
      </c>
      <c r="G35" s="23"/>
      <c r="H35" s="60">
        <v>0.153</v>
      </c>
      <c r="I35" s="60">
        <v>0.15429999999999999</v>
      </c>
      <c r="J35" s="242"/>
    </row>
    <row r="36" spans="1:10">
      <c r="A36" s="221" t="s">
        <v>55</v>
      </c>
      <c r="B36" s="285">
        <v>0.1159</v>
      </c>
      <c r="C36" s="60">
        <v>0.1221</v>
      </c>
      <c r="D36" s="60"/>
      <c r="E36" s="60">
        <v>0.1159</v>
      </c>
      <c r="F36" s="60"/>
      <c r="G36" s="25"/>
      <c r="H36" s="60">
        <v>0.1192</v>
      </c>
      <c r="I36" s="60">
        <v>0.12039999999999999</v>
      </c>
      <c r="J36" s="242"/>
    </row>
    <row r="37" spans="1:10">
      <c r="A37" s="221" t="s">
        <v>56</v>
      </c>
      <c r="B37" s="285">
        <v>0.13689999999999999</v>
      </c>
      <c r="C37" s="60">
        <v>0.14299999999999999</v>
      </c>
      <c r="D37" s="60"/>
      <c r="E37" s="60">
        <v>0.13689999999999999</v>
      </c>
      <c r="F37" s="60"/>
      <c r="G37" s="25"/>
      <c r="H37" s="60">
        <v>0.13930000000000001</v>
      </c>
      <c r="I37" s="60">
        <v>0.14149999999999999</v>
      </c>
      <c r="J37" s="242"/>
    </row>
    <row r="38" spans="1:10">
      <c r="A38" s="194" t="s">
        <v>6</v>
      </c>
      <c r="B38" s="194"/>
      <c r="C38" s="243"/>
      <c r="D38" s="243"/>
      <c r="E38" s="23"/>
      <c r="F38" s="26"/>
      <c r="G38" s="25"/>
      <c r="H38" s="26"/>
      <c r="I38" s="26"/>
      <c r="J38" s="244"/>
    </row>
    <row r="39" spans="1:10">
      <c r="A39" s="194" t="s">
        <v>186</v>
      </c>
      <c r="B39" s="194"/>
      <c r="C39" s="243"/>
      <c r="D39" s="243"/>
      <c r="E39" s="23"/>
      <c r="F39" s="26"/>
      <c r="G39" s="25"/>
      <c r="H39" s="26"/>
      <c r="I39" s="26"/>
      <c r="J39" s="244"/>
    </row>
    <row r="40" spans="1:10">
      <c r="A40" s="339"/>
      <c r="B40" s="339"/>
      <c r="C40" s="339"/>
      <c r="D40" s="339"/>
      <c r="E40" s="339"/>
      <c r="F40" s="339"/>
      <c r="G40" s="339"/>
      <c r="H40" s="339"/>
      <c r="I40" s="339"/>
      <c r="J40" s="339"/>
    </row>
  </sheetData>
  <mergeCells count="1">
    <mergeCell ref="A40:J40"/>
  </mergeCells>
  <phoneticPr fontId="10" type="noConversion"/>
  <pageMargins left="0.7" right="0.7" top="0.75" bottom="0.75" header="0.3" footer="0.3"/>
  <pageSetup paperSize="9" scale="82" orientation="landscape" r:id="rId1"/>
  <ignoredErrors>
    <ignoredError sqref="H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6">
    <pageSetUpPr fitToPage="1"/>
  </sheetPr>
  <dimension ref="A1:L34"/>
  <sheetViews>
    <sheetView showGridLines="0" view="pageBreakPreview" zoomScaleNormal="100" zoomScaleSheetLayoutView="100" workbookViewId="0">
      <selection activeCell="B26" sqref="B26"/>
    </sheetView>
  </sheetViews>
  <sheetFormatPr defaultColWidth="9.33203125" defaultRowHeight="13.2"/>
  <cols>
    <col min="1" max="1" width="53.33203125" style="1" customWidth="1"/>
    <col min="2" max="2" width="14.109375" style="1" customWidth="1"/>
    <col min="3" max="6" width="13.6640625" style="1" customWidth="1"/>
    <col min="7" max="7" width="2.109375" style="1" customWidth="1"/>
    <col min="8" max="9" width="10.6640625" style="1" bestFit="1" customWidth="1"/>
    <col min="10" max="10" width="10.109375" style="1" bestFit="1" customWidth="1"/>
    <col min="11" max="11" width="14.44140625" style="1" bestFit="1" customWidth="1"/>
    <col min="12" max="16384" width="9.33203125" style="1"/>
  </cols>
  <sheetData>
    <row r="1" spans="1:12" ht="18">
      <c r="A1" s="46" t="s">
        <v>169</v>
      </c>
      <c r="B1" s="46"/>
      <c r="C1" s="10"/>
      <c r="D1" s="10"/>
    </row>
    <row r="2" spans="1:12">
      <c r="A2" s="49" t="s">
        <v>7</v>
      </c>
      <c r="B2" s="143" t="s">
        <v>183</v>
      </c>
      <c r="C2" s="5" t="s">
        <v>178</v>
      </c>
      <c r="D2" s="5" t="s">
        <v>1</v>
      </c>
      <c r="E2" s="5" t="s">
        <v>184</v>
      </c>
      <c r="F2" s="5" t="s">
        <v>5</v>
      </c>
      <c r="G2" s="6"/>
      <c r="H2" s="69" t="s">
        <v>3</v>
      </c>
      <c r="I2" s="69">
        <v>2024</v>
      </c>
      <c r="J2" s="5" t="s">
        <v>1</v>
      </c>
    </row>
    <row r="3" spans="1:12">
      <c r="A3" s="50"/>
      <c r="B3" s="16"/>
      <c r="C3" s="16"/>
      <c r="D3" s="16"/>
      <c r="E3" s="6"/>
      <c r="F3" s="6"/>
      <c r="G3" s="6"/>
      <c r="H3" s="12"/>
      <c r="I3" s="6"/>
      <c r="J3" s="6"/>
    </row>
    <row r="4" spans="1:12">
      <c r="A4" s="20" t="s">
        <v>81</v>
      </c>
      <c r="B4" s="20"/>
      <c r="C4" s="20"/>
      <c r="D4" s="20"/>
      <c r="E4" s="15"/>
      <c r="F4" s="15"/>
      <c r="G4" s="3"/>
      <c r="H4" s="15"/>
      <c r="I4" s="15"/>
      <c r="J4" s="15"/>
    </row>
    <row r="5" spans="1:12">
      <c r="A5" s="14" t="s">
        <v>102</v>
      </c>
      <c r="B5" s="24">
        <v>12997</v>
      </c>
      <c r="C5" s="24">
        <v>5270</v>
      </c>
      <c r="D5" s="30">
        <v>1.4662239089184061</v>
      </c>
      <c r="E5" s="24">
        <v>7948</v>
      </c>
      <c r="F5" s="24">
        <v>5049</v>
      </c>
      <c r="G5" s="8"/>
      <c r="H5" s="27">
        <v>12783</v>
      </c>
      <c r="I5" s="27">
        <v>12829</v>
      </c>
      <c r="J5" s="30">
        <v>-3.585626315379219E-3</v>
      </c>
      <c r="K5" s="33"/>
      <c r="L5" s="34"/>
    </row>
    <row r="6" spans="1:12">
      <c r="A6" s="14" t="s">
        <v>34</v>
      </c>
      <c r="B6" s="24">
        <v>1428</v>
      </c>
      <c r="C6" s="24">
        <v>1389</v>
      </c>
      <c r="D6" s="30">
        <v>2.8077753779697623E-2</v>
      </c>
      <c r="E6" s="24">
        <v>696</v>
      </c>
      <c r="F6" s="24">
        <v>732</v>
      </c>
      <c r="G6" s="8"/>
      <c r="H6" s="27">
        <v>2776</v>
      </c>
      <c r="I6" s="27">
        <v>2322</v>
      </c>
      <c r="J6" s="30">
        <v>0.19552110249784668</v>
      </c>
      <c r="K6" s="33"/>
      <c r="L6" s="34"/>
    </row>
    <row r="7" spans="1:12">
      <c r="A7" s="14" t="s">
        <v>103</v>
      </c>
      <c r="B7" s="24">
        <v>2237</v>
      </c>
      <c r="C7" s="24">
        <v>1482</v>
      </c>
      <c r="D7" s="30">
        <v>0.50944669365721995</v>
      </c>
      <c r="E7" s="24">
        <v>1427</v>
      </c>
      <c r="F7" s="24">
        <v>810</v>
      </c>
      <c r="G7" s="8"/>
      <c r="H7" s="27">
        <v>3316</v>
      </c>
      <c r="I7" s="27">
        <v>3145</v>
      </c>
      <c r="J7" s="30">
        <v>5.4372019077901429E-2</v>
      </c>
      <c r="K7" s="33"/>
      <c r="L7" s="34"/>
    </row>
    <row r="8" spans="1:12">
      <c r="A8" s="14" t="s">
        <v>104</v>
      </c>
      <c r="B8" s="24">
        <v>5100</v>
      </c>
      <c r="C8" s="24">
        <v>1788</v>
      </c>
      <c r="D8" s="30">
        <v>1.8523489932885906</v>
      </c>
      <c r="E8" s="24">
        <v>3018</v>
      </c>
      <c r="F8" s="24">
        <v>2082</v>
      </c>
      <c r="G8" s="8"/>
      <c r="H8" s="27">
        <v>4361</v>
      </c>
      <c r="I8" s="27">
        <v>4214</v>
      </c>
      <c r="J8" s="30">
        <v>3.4883720930232558E-2</v>
      </c>
      <c r="K8" s="33"/>
      <c r="L8" s="34"/>
    </row>
    <row r="9" spans="1:12">
      <c r="A9" s="14" t="s">
        <v>36</v>
      </c>
      <c r="B9" s="24">
        <v>180</v>
      </c>
      <c r="C9" s="24">
        <v>121</v>
      </c>
      <c r="D9" s="30">
        <v>0.48760330578512395</v>
      </c>
      <c r="E9" s="24">
        <v>236</v>
      </c>
      <c r="F9" s="24">
        <v>-56</v>
      </c>
      <c r="G9" s="8"/>
      <c r="H9" s="27">
        <v>357</v>
      </c>
      <c r="I9" s="27">
        <v>281</v>
      </c>
      <c r="J9" s="30">
        <v>0.27046263345195731</v>
      </c>
      <c r="K9" s="33"/>
      <c r="L9" s="34"/>
    </row>
    <row r="10" spans="1:12">
      <c r="A10" s="14" t="s">
        <v>105</v>
      </c>
      <c r="B10" s="24">
        <v>21942</v>
      </c>
      <c r="C10" s="24">
        <v>10050</v>
      </c>
      <c r="D10" s="30">
        <v>1.1832835820895522</v>
      </c>
      <c r="E10" s="24">
        <v>13326</v>
      </c>
      <c r="F10" s="24">
        <v>8616</v>
      </c>
      <c r="G10" s="8"/>
      <c r="H10" s="27">
        <v>23593</v>
      </c>
      <c r="I10" s="27">
        <v>22791</v>
      </c>
      <c r="J10" s="30">
        <v>3.5189329121144308E-2</v>
      </c>
      <c r="K10" s="33"/>
      <c r="L10" s="34"/>
    </row>
    <row r="11" spans="1:12">
      <c r="A11" s="14" t="s">
        <v>106</v>
      </c>
      <c r="B11" s="24">
        <v>-10129</v>
      </c>
      <c r="C11" s="24">
        <v>-5750</v>
      </c>
      <c r="D11" s="30">
        <v>0.76156521739130434</v>
      </c>
      <c r="E11" s="24">
        <v>-5935</v>
      </c>
      <c r="F11" s="24">
        <v>-4194</v>
      </c>
      <c r="G11" s="8"/>
      <c r="H11" s="27">
        <v>-12812</v>
      </c>
      <c r="I11" s="27">
        <v>-12002</v>
      </c>
      <c r="J11" s="30">
        <v>6.7488751874687558E-2</v>
      </c>
      <c r="K11" s="33"/>
      <c r="L11" s="34"/>
    </row>
    <row r="12" spans="1:12">
      <c r="A12" s="14" t="s">
        <v>107</v>
      </c>
      <c r="B12" s="24">
        <v>611</v>
      </c>
      <c r="C12" s="24">
        <v>534</v>
      </c>
      <c r="D12" s="30">
        <v>0.14419475655430711</v>
      </c>
      <c r="E12" s="24">
        <v>434</v>
      </c>
      <c r="F12" s="24">
        <v>177</v>
      </c>
      <c r="G12" s="8"/>
      <c r="H12" s="27">
        <v>1272</v>
      </c>
      <c r="I12" s="27">
        <v>1022</v>
      </c>
      <c r="J12" s="30">
        <v>0.2446183953033268</v>
      </c>
      <c r="K12" s="33"/>
      <c r="L12" s="34"/>
    </row>
    <row r="13" spans="1:12">
      <c r="A13" s="94" t="s">
        <v>61</v>
      </c>
      <c r="B13" s="24">
        <v>12424</v>
      </c>
      <c r="C13" s="24">
        <v>4835</v>
      </c>
      <c r="D13" s="30">
        <v>1.5695966907962771</v>
      </c>
      <c r="E13" s="24">
        <v>7825</v>
      </c>
      <c r="F13" s="24">
        <v>4599</v>
      </c>
      <c r="G13" s="8"/>
      <c r="H13" s="27">
        <v>12053</v>
      </c>
      <c r="I13" s="27">
        <v>11811</v>
      </c>
      <c r="J13" s="30">
        <v>2.0489374312081959E-2</v>
      </c>
      <c r="K13" s="33"/>
      <c r="L13" s="34"/>
    </row>
    <row r="14" spans="1:12">
      <c r="A14" s="94" t="s">
        <v>41</v>
      </c>
      <c r="B14" s="24">
        <v>11016</v>
      </c>
      <c r="C14" s="24">
        <v>4054</v>
      </c>
      <c r="D14" s="30">
        <v>1.7173162308830785</v>
      </c>
      <c r="E14" s="24">
        <v>6784</v>
      </c>
      <c r="F14" s="24">
        <v>4232</v>
      </c>
      <c r="G14" s="8"/>
      <c r="H14" s="27">
        <v>10592</v>
      </c>
      <c r="I14" s="27">
        <v>10019</v>
      </c>
      <c r="J14" s="30">
        <v>5.7191336460724621E-2</v>
      </c>
      <c r="K14" s="33"/>
      <c r="L14" s="34"/>
    </row>
    <row r="15" spans="1:12">
      <c r="A15" s="95" t="s">
        <v>42</v>
      </c>
      <c r="B15" s="27">
        <v>11016</v>
      </c>
      <c r="C15" s="27">
        <v>4054</v>
      </c>
      <c r="D15" s="30">
        <v>1.7173162308830785</v>
      </c>
      <c r="E15" s="27">
        <v>6784</v>
      </c>
      <c r="F15" s="27">
        <v>4232</v>
      </c>
      <c r="G15" s="11"/>
      <c r="H15" s="27">
        <v>10591</v>
      </c>
      <c r="I15" s="27">
        <v>10019</v>
      </c>
      <c r="J15" s="30">
        <v>5.7091526100409219E-2</v>
      </c>
      <c r="K15" s="33"/>
      <c r="L15" s="34"/>
    </row>
    <row r="16" spans="1:12">
      <c r="A16" s="96"/>
      <c r="B16" s="4"/>
      <c r="C16" s="4"/>
      <c r="D16" s="4"/>
      <c r="E16" s="4"/>
      <c r="F16" s="4"/>
      <c r="G16" s="31"/>
      <c r="H16" s="31"/>
      <c r="I16" s="31"/>
      <c r="J16" s="75"/>
      <c r="K16" s="33"/>
      <c r="L16" s="34"/>
    </row>
    <row r="17" spans="1:12">
      <c r="A17" s="97" t="s">
        <v>92</v>
      </c>
      <c r="B17" s="15"/>
      <c r="C17" s="15"/>
      <c r="D17" s="15"/>
      <c r="E17" s="15"/>
      <c r="F17" s="15"/>
      <c r="G17" s="32"/>
      <c r="H17" s="21"/>
      <c r="I17" s="21"/>
      <c r="J17" s="76"/>
      <c r="K17" s="33"/>
      <c r="L17" s="34"/>
    </row>
    <row r="18" spans="1:12">
      <c r="A18" s="38" t="s">
        <v>108</v>
      </c>
      <c r="B18" s="24">
        <v>79956</v>
      </c>
      <c r="C18" s="24">
        <v>29294</v>
      </c>
      <c r="D18" s="30">
        <v>1.7294326483238889</v>
      </c>
      <c r="E18" s="24">
        <v>79956</v>
      </c>
      <c r="F18" s="24">
        <v>51003</v>
      </c>
      <c r="G18" s="11"/>
      <c r="H18" s="27">
        <v>46586</v>
      </c>
      <c r="I18" s="27">
        <v>44970</v>
      </c>
      <c r="J18" s="77">
        <v>3.5935067822993105E-2</v>
      </c>
      <c r="K18" s="33"/>
      <c r="L18" s="34"/>
    </row>
    <row r="19" spans="1:12">
      <c r="A19" s="38" t="s">
        <v>47</v>
      </c>
      <c r="B19" s="24">
        <v>626207</v>
      </c>
      <c r="C19" s="24">
        <v>308146</v>
      </c>
      <c r="D19" s="30">
        <v>1.0321763060367488</v>
      </c>
      <c r="E19" s="24">
        <v>626207</v>
      </c>
      <c r="F19" s="24">
        <v>454271</v>
      </c>
      <c r="G19" s="11"/>
      <c r="H19" s="27">
        <v>371947</v>
      </c>
      <c r="I19" s="27">
        <v>306162</v>
      </c>
      <c r="J19" s="77">
        <v>0.2148699054748793</v>
      </c>
      <c r="K19" s="33"/>
      <c r="L19" s="34"/>
    </row>
    <row r="20" spans="1:12">
      <c r="A20" s="98" t="s">
        <v>48</v>
      </c>
      <c r="B20" s="27">
        <v>76513</v>
      </c>
      <c r="C20" s="27">
        <v>58700</v>
      </c>
      <c r="D20" s="30">
        <v>0.30345826235093698</v>
      </c>
      <c r="E20" s="27">
        <v>76513</v>
      </c>
      <c r="F20" s="27">
        <v>72456</v>
      </c>
      <c r="G20" s="11"/>
      <c r="H20" s="27">
        <v>66307</v>
      </c>
      <c r="I20" s="27">
        <v>62133</v>
      </c>
      <c r="J20" s="77">
        <v>6.717847198751066E-2</v>
      </c>
      <c r="K20" s="33"/>
      <c r="L20" s="34"/>
    </row>
    <row r="21" spans="1:12">
      <c r="A21" s="13"/>
      <c r="B21" s="13"/>
      <c r="C21" s="13"/>
      <c r="D21" s="13"/>
      <c r="E21" s="13"/>
      <c r="F21" s="4"/>
      <c r="G21" s="4"/>
      <c r="H21" s="31"/>
      <c r="I21" s="31"/>
      <c r="J21" s="75"/>
    </row>
    <row r="22" spans="1:12">
      <c r="A22" s="20" t="s">
        <v>23</v>
      </c>
      <c r="B22" s="20"/>
      <c r="C22" s="20"/>
      <c r="D22" s="20"/>
      <c r="E22" s="15"/>
      <c r="F22" s="15"/>
      <c r="G22" s="3"/>
      <c r="H22" s="21"/>
      <c r="I22" s="21"/>
      <c r="J22" s="76"/>
    </row>
    <row r="23" spans="1:12">
      <c r="A23" s="73" t="s">
        <v>100</v>
      </c>
      <c r="B23" s="28">
        <v>4.4147407945957194E-2</v>
      </c>
      <c r="C23" s="28">
        <v>2.64E-2</v>
      </c>
      <c r="D23" s="28"/>
      <c r="E23" s="28">
        <v>5.0234492707954222E-2</v>
      </c>
      <c r="F23" s="18">
        <v>4.0975356704294849E-2</v>
      </c>
      <c r="G23" s="9"/>
      <c r="H23" s="28">
        <v>3.1238663614571928E-2</v>
      </c>
      <c r="I23" s="28">
        <v>3.6445847777927323E-2</v>
      </c>
      <c r="J23" s="78"/>
    </row>
    <row r="24" spans="1:12">
      <c r="A24" s="73" t="s">
        <v>101</v>
      </c>
      <c r="B24" s="28">
        <v>0.3085390127795028</v>
      </c>
      <c r="C24" s="28">
        <v>0.13420000000000001</v>
      </c>
      <c r="D24" s="28"/>
      <c r="E24" s="28">
        <v>0.36435182008390771</v>
      </c>
      <c r="F24" s="18">
        <v>0.24397057423024657</v>
      </c>
      <c r="G24" s="9"/>
      <c r="H24" s="28">
        <v>0.16492281972742426</v>
      </c>
      <c r="I24" s="28">
        <v>0.17176410080576032</v>
      </c>
      <c r="J24" s="78"/>
    </row>
    <row r="25" spans="1:12">
      <c r="A25" s="14" t="s">
        <v>68</v>
      </c>
      <c r="B25" s="28">
        <v>0.12218509884020175</v>
      </c>
      <c r="C25" s="28">
        <v>0.1905</v>
      </c>
      <c r="D25" s="28"/>
      <c r="E25" s="28">
        <v>0.12218509884020175</v>
      </c>
      <c r="F25" s="18">
        <v>0.15949946170508258</v>
      </c>
      <c r="G25" s="9"/>
      <c r="H25" s="28">
        <v>0.17827038869281375</v>
      </c>
      <c r="I25" s="28">
        <v>0.20294157994787074</v>
      </c>
      <c r="J25" s="29"/>
    </row>
    <row r="26" spans="1:12">
      <c r="A26" s="14" t="s">
        <v>109</v>
      </c>
      <c r="B26" s="28">
        <v>-0.46163614607575504</v>
      </c>
      <c r="C26" s="28">
        <v>-0.57210000000000005</v>
      </c>
      <c r="D26" s="28"/>
      <c r="E26" s="28">
        <v>-0.4453700100972865</v>
      </c>
      <c r="F26" s="18">
        <v>-0.48679341154163053</v>
      </c>
      <c r="G26" s="9"/>
      <c r="H26" s="28">
        <v>-0.54305007883134093</v>
      </c>
      <c r="I26" s="28">
        <v>-0.52661138168575317</v>
      </c>
      <c r="J26" s="29"/>
    </row>
    <row r="27" spans="1:12">
      <c r="A27" s="14" t="s">
        <v>110</v>
      </c>
      <c r="B27" s="28">
        <v>0.12768312559824052</v>
      </c>
      <c r="C27" s="28">
        <v>9.5100000000000004E-2</v>
      </c>
      <c r="D27" s="28"/>
      <c r="E27" s="28">
        <v>0.12768312559824052</v>
      </c>
      <c r="F27" s="18">
        <v>0.11227549239647615</v>
      </c>
      <c r="G27" s="9"/>
      <c r="H27" s="28">
        <v>0.12524810125025793</v>
      </c>
      <c r="I27" s="28">
        <v>0.14688302271346543</v>
      </c>
      <c r="J27" s="29"/>
    </row>
    <row r="28" spans="1:12">
      <c r="A28" s="99" t="s">
        <v>111</v>
      </c>
      <c r="B28" s="28">
        <v>1.0449975226948851</v>
      </c>
      <c r="C28" s="28">
        <v>0.49909999999999999</v>
      </c>
      <c r="D28" s="28"/>
      <c r="E28" s="28">
        <v>1.0449975226948851</v>
      </c>
      <c r="F28" s="18">
        <v>0.70392395808880903</v>
      </c>
      <c r="G28" s="9"/>
      <c r="H28" s="28">
        <v>0.70257378226778266</v>
      </c>
      <c r="I28" s="28">
        <v>0.72376997730674519</v>
      </c>
      <c r="J28" s="29"/>
    </row>
    <row r="29" spans="1:12">
      <c r="A29" s="94" t="s">
        <v>112</v>
      </c>
      <c r="B29" s="94">
        <v>2.44</v>
      </c>
      <c r="C29" s="36">
        <v>2.95</v>
      </c>
      <c r="D29" s="36"/>
      <c r="E29" s="37">
        <v>2.44</v>
      </c>
      <c r="F29" s="37">
        <v>2.7</v>
      </c>
      <c r="G29" s="17"/>
      <c r="H29" s="36">
        <v>2.99</v>
      </c>
      <c r="I29" s="36">
        <v>3.6080999999999999</v>
      </c>
      <c r="J29" s="19"/>
    </row>
    <row r="30" spans="1:12">
      <c r="C30" s="2"/>
      <c r="D30" s="2"/>
      <c r="E30" s="2"/>
      <c r="F30" s="2"/>
      <c r="G30" s="2"/>
      <c r="H30" s="2"/>
      <c r="I30" s="2"/>
      <c r="J30" s="2"/>
    </row>
    <row r="31" spans="1:12">
      <c r="A31" s="335" t="s">
        <v>187</v>
      </c>
      <c r="B31" s="335"/>
      <c r="C31" s="335"/>
      <c r="D31" s="335"/>
      <c r="E31" s="335"/>
      <c r="F31" s="335"/>
      <c r="G31" s="335"/>
      <c r="H31" s="335"/>
      <c r="I31" s="335"/>
    </row>
    <row r="32" spans="1:12">
      <c r="A32" s="35"/>
      <c r="B32" s="35"/>
    </row>
    <row r="34" spans="5:6">
      <c r="E34" s="7"/>
      <c r="F34" s="7"/>
    </row>
  </sheetData>
  <mergeCells count="1">
    <mergeCell ref="A31:I31"/>
  </mergeCells>
  <phoneticPr fontId="10" type="noConversion"/>
  <pageMargins left="0.7" right="0.7" top="0.75" bottom="0.75" header="0.3" footer="0.3"/>
  <pageSetup paperSize="9" scale="94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>
    <pageSetUpPr fitToPage="1"/>
  </sheetPr>
  <dimension ref="A1:P39"/>
  <sheetViews>
    <sheetView view="pageBreakPreview" zoomScaleNormal="100" zoomScaleSheetLayoutView="100" workbookViewId="0">
      <selection activeCell="A39" sqref="A39"/>
    </sheetView>
  </sheetViews>
  <sheetFormatPr defaultColWidth="9.33203125" defaultRowHeight="13.2"/>
  <cols>
    <col min="1" max="1" width="64.109375" style="83" customWidth="1"/>
    <col min="2" max="3" width="12.109375" style="83" customWidth="1"/>
    <col min="4" max="4" width="10.109375" style="83" customWidth="1"/>
    <col min="5" max="5" width="2.44140625" style="83" customWidth="1"/>
    <col min="6" max="6" width="41.6640625" style="83" customWidth="1"/>
    <col min="7" max="7" width="10.109375" style="83" customWidth="1"/>
    <col min="8" max="8" width="2.109375" style="83" customWidth="1"/>
    <col min="9" max="10" width="10.109375" style="83" customWidth="1"/>
    <col min="11" max="11" width="8.44140625" style="83" customWidth="1"/>
    <col min="12" max="16384" width="9.33203125" style="83"/>
  </cols>
  <sheetData>
    <row r="1" spans="1:14" ht="17.399999999999999">
      <c r="A1" s="134" t="s">
        <v>80</v>
      </c>
      <c r="B1" s="341" t="s">
        <v>15</v>
      </c>
      <c r="C1" s="341"/>
      <c r="D1" s="342"/>
      <c r="E1" s="107"/>
      <c r="F1" s="340" t="s">
        <v>16</v>
      </c>
      <c r="G1" s="340"/>
      <c r="H1" s="340"/>
      <c r="I1" s="340"/>
      <c r="J1" s="340"/>
      <c r="K1" s="340"/>
    </row>
    <row r="2" spans="1:14">
      <c r="A2" s="93" t="s">
        <v>7</v>
      </c>
      <c r="B2" s="5" t="s">
        <v>173</v>
      </c>
      <c r="C2" s="5" t="s">
        <v>174</v>
      </c>
      <c r="D2" s="79" t="s">
        <v>4</v>
      </c>
      <c r="F2" s="93" t="s">
        <v>7</v>
      </c>
      <c r="G2" s="79" t="s">
        <v>178</v>
      </c>
      <c r="H2" s="80"/>
      <c r="I2" s="81">
        <v>2025</v>
      </c>
      <c r="J2" s="81">
        <v>2024</v>
      </c>
      <c r="K2" s="79" t="s">
        <v>0</v>
      </c>
    </row>
    <row r="3" spans="1:14">
      <c r="A3" s="102"/>
      <c r="B3" s="74"/>
      <c r="C3" s="74"/>
      <c r="F3" s="102"/>
      <c r="G3" s="102"/>
      <c r="H3" s="80"/>
      <c r="I3" s="82"/>
      <c r="J3" s="82"/>
      <c r="K3" s="80"/>
    </row>
    <row r="4" spans="1:14">
      <c r="A4" s="51" t="s">
        <v>81</v>
      </c>
      <c r="F4" s="51" t="s">
        <v>81</v>
      </c>
      <c r="G4" s="84"/>
      <c r="H4" s="85"/>
      <c r="I4" s="85"/>
      <c r="J4" s="85"/>
      <c r="K4" s="85"/>
    </row>
    <row r="5" spans="1:14">
      <c r="A5" s="101" t="s">
        <v>134</v>
      </c>
      <c r="B5" s="70">
        <v>4796.898000000002</v>
      </c>
      <c r="C5" s="70">
        <v>2476.1840000000029</v>
      </c>
      <c r="D5" s="70">
        <v>2320.713999999999</v>
      </c>
      <c r="F5" s="100" t="s">
        <v>82</v>
      </c>
      <c r="G5" s="70">
        <v>39187.54</v>
      </c>
      <c r="H5" s="86"/>
      <c r="I5" s="70">
        <v>71978.207999999999</v>
      </c>
      <c r="J5" s="70">
        <v>67808.108999999997</v>
      </c>
      <c r="K5" s="87">
        <v>6.1498529622762366E-2</v>
      </c>
      <c r="L5" s="103"/>
      <c r="M5" s="104"/>
      <c r="N5" s="105"/>
    </row>
    <row r="6" spans="1:14">
      <c r="A6" s="101" t="s">
        <v>157</v>
      </c>
      <c r="B6" s="70">
        <v>37948.124000000003</v>
      </c>
      <c r="C6" s="70">
        <v>19303.400000000005</v>
      </c>
      <c r="D6" s="70">
        <v>18644.723999999998</v>
      </c>
      <c r="F6" s="100" t="s">
        <v>83</v>
      </c>
      <c r="G6" s="70">
        <v>24471.219999999998</v>
      </c>
      <c r="H6" s="86"/>
      <c r="I6" s="70">
        <v>49931.045000000006</v>
      </c>
      <c r="J6" s="70">
        <v>45891.369999999995</v>
      </c>
      <c r="K6" s="87">
        <v>8.8026899175161155E-2</v>
      </c>
      <c r="L6" s="103"/>
      <c r="M6" s="104"/>
      <c r="N6" s="105"/>
    </row>
    <row r="7" spans="1:14">
      <c r="A7" s="101" t="s">
        <v>158</v>
      </c>
      <c r="B7" s="70">
        <v>-26751.775000000001</v>
      </c>
      <c r="C7" s="70">
        <v>-13276.769000000002</v>
      </c>
      <c r="D7" s="70">
        <v>-13475.005999999999</v>
      </c>
      <c r="F7" s="100" t="s">
        <v>84</v>
      </c>
      <c r="G7" s="70">
        <v>1493.5840000000003</v>
      </c>
      <c r="H7" s="86"/>
      <c r="I7" s="70">
        <v>3235.6610000000001</v>
      </c>
      <c r="J7" s="70">
        <v>2295.6370000000002</v>
      </c>
      <c r="K7" s="87">
        <v>0.4094828581348009</v>
      </c>
      <c r="L7" s="103"/>
      <c r="M7" s="104"/>
      <c r="N7" s="105"/>
    </row>
    <row r="8" spans="1:14">
      <c r="A8" s="101" t="s">
        <v>159</v>
      </c>
      <c r="B8" s="70">
        <v>-6399.451</v>
      </c>
      <c r="C8" s="70">
        <v>-3550.4470000000001</v>
      </c>
      <c r="D8" s="70">
        <v>-2849.0039999999999</v>
      </c>
      <c r="F8" s="100" t="s">
        <v>85</v>
      </c>
      <c r="G8" s="70">
        <v>1675.5609999999999</v>
      </c>
      <c r="H8" s="86"/>
      <c r="I8" s="70">
        <v>2886.4539999999997</v>
      </c>
      <c r="J8" s="70">
        <v>2645.4219999999996</v>
      </c>
      <c r="K8" s="87">
        <v>9.1112873484835433E-2</v>
      </c>
      <c r="L8" s="103"/>
      <c r="M8" s="104"/>
      <c r="N8" s="105"/>
    </row>
    <row r="9" spans="1:14">
      <c r="A9" s="101" t="s">
        <v>137</v>
      </c>
      <c r="B9" s="70">
        <v>1944.7809999999997</v>
      </c>
      <c r="C9" s="70">
        <v>1341.4779999999996</v>
      </c>
      <c r="D9" s="70">
        <v>603.303</v>
      </c>
      <c r="F9" s="100" t="s">
        <v>86</v>
      </c>
      <c r="G9" s="70">
        <v>-11513.707999999999</v>
      </c>
      <c r="H9" s="86"/>
      <c r="I9" s="70">
        <v>-23505.775000000001</v>
      </c>
      <c r="J9" s="70">
        <v>-23738.688999999998</v>
      </c>
      <c r="K9" s="87">
        <v>-9.8115780530254604E-3</v>
      </c>
      <c r="L9" s="103"/>
      <c r="M9" s="104"/>
      <c r="N9" s="105"/>
    </row>
    <row r="10" spans="1:14">
      <c r="A10" s="101" t="s">
        <v>160</v>
      </c>
      <c r="B10" s="70">
        <v>2112.4879999999998</v>
      </c>
      <c r="C10" s="70">
        <v>1434.971</v>
      </c>
      <c r="D10" s="70">
        <v>677.51699999999994</v>
      </c>
      <c r="F10" s="100" t="s">
        <v>87</v>
      </c>
      <c r="G10" s="70">
        <v>-1194.4750000000001</v>
      </c>
      <c r="H10" s="86"/>
      <c r="I10" s="70">
        <v>-2551.1319999999996</v>
      </c>
      <c r="J10" s="70">
        <v>-1229.1020000000001</v>
      </c>
      <c r="K10" s="87">
        <v>1.0756064183444494</v>
      </c>
      <c r="L10" s="103"/>
      <c r="M10" s="104"/>
      <c r="N10" s="105"/>
    </row>
    <row r="11" spans="1:14">
      <c r="A11" s="101" t="s">
        <v>161</v>
      </c>
      <c r="B11" s="70">
        <v>-205.441</v>
      </c>
      <c r="C11" s="70">
        <v>-103.776</v>
      </c>
      <c r="D11" s="70">
        <v>-101.66500000000001</v>
      </c>
      <c r="F11" s="100" t="s">
        <v>88</v>
      </c>
      <c r="G11" s="70">
        <v>-10687.674999999999</v>
      </c>
      <c r="H11" s="86"/>
      <c r="I11" s="70">
        <v>-21018.473000000002</v>
      </c>
      <c r="J11" s="70">
        <v>-22028.846000000001</v>
      </c>
      <c r="K11" s="87">
        <v>-4.5865906911328858E-2</v>
      </c>
      <c r="L11" s="103"/>
      <c r="M11" s="104"/>
      <c r="N11" s="105"/>
    </row>
    <row r="12" spans="1:14">
      <c r="A12" s="101" t="s">
        <v>162</v>
      </c>
      <c r="B12" s="70">
        <v>37.734000000000002</v>
      </c>
      <c r="C12" s="70">
        <v>10.283000000000001</v>
      </c>
      <c r="D12" s="70">
        <v>27.451000000000001</v>
      </c>
      <c r="F12" s="100" t="s">
        <v>89</v>
      </c>
      <c r="G12" s="70">
        <v>-163.41800000000001</v>
      </c>
      <c r="H12" s="86"/>
      <c r="I12" s="70">
        <v>7.5449999999999999</v>
      </c>
      <c r="J12" s="70">
        <v>-318.66800000000001</v>
      </c>
      <c r="K12" s="87" t="s">
        <v>77</v>
      </c>
      <c r="L12" s="103"/>
      <c r="M12" s="104"/>
      <c r="N12" s="105"/>
    </row>
    <row r="13" spans="1:14">
      <c r="A13" s="101" t="s">
        <v>143</v>
      </c>
      <c r="B13" s="70">
        <v>-466.363</v>
      </c>
      <c r="C13" s="70">
        <v>-252.18600000000001</v>
      </c>
      <c r="D13" s="70">
        <v>-214.17699999999999</v>
      </c>
      <c r="F13" s="94" t="s">
        <v>40</v>
      </c>
      <c r="G13" s="70">
        <v>4081.0889999999995</v>
      </c>
      <c r="H13" s="86"/>
      <c r="I13" s="70">
        <v>8985.3249999999971</v>
      </c>
      <c r="J13" s="70">
        <v>3517.1239999999957</v>
      </c>
      <c r="K13" s="87">
        <v>1.5547364835587283</v>
      </c>
      <c r="L13" s="103"/>
      <c r="M13" s="104"/>
      <c r="N13" s="105"/>
    </row>
    <row r="14" spans="1:14">
      <c r="A14" s="100" t="s">
        <v>107</v>
      </c>
      <c r="B14" s="70">
        <v>461.00700000000001</v>
      </c>
      <c r="C14" s="70">
        <v>133.82</v>
      </c>
      <c r="D14" s="70">
        <v>327.18700000000001</v>
      </c>
      <c r="F14" s="94" t="s">
        <v>90</v>
      </c>
      <c r="G14" s="70">
        <v>3306.7159999999994</v>
      </c>
      <c r="H14" s="86"/>
      <c r="I14" s="70">
        <v>7448.3239999999969</v>
      </c>
      <c r="J14" s="70">
        <v>3013.8239999999955</v>
      </c>
      <c r="K14" s="87">
        <v>1.4713865175935981</v>
      </c>
      <c r="L14" s="103"/>
      <c r="M14" s="104"/>
      <c r="N14" s="105"/>
    </row>
    <row r="15" spans="1:14">
      <c r="A15" s="100" t="s">
        <v>61</v>
      </c>
      <c r="B15" s="70">
        <v>6736.3230000000012</v>
      </c>
      <c r="C15" s="70">
        <v>3699.2960000000026</v>
      </c>
      <c r="D15" s="70">
        <v>3037.0269999999987</v>
      </c>
      <c r="F15" s="100" t="s">
        <v>91</v>
      </c>
      <c r="G15" s="70">
        <v>2886.6109999999994</v>
      </c>
      <c r="H15" s="86"/>
      <c r="I15" s="70">
        <v>6965.9929999999968</v>
      </c>
      <c r="J15" s="70">
        <v>3016.9439999999954</v>
      </c>
      <c r="K15" s="87">
        <v>1.3089566793417471</v>
      </c>
      <c r="L15" s="103"/>
      <c r="M15" s="104"/>
      <c r="N15" s="105"/>
    </row>
    <row r="16" spans="1:14">
      <c r="A16" s="100" t="s">
        <v>90</v>
      </c>
      <c r="B16" s="70">
        <v>5670.223</v>
      </c>
      <c r="C16" s="70">
        <v>3057.4490000000001</v>
      </c>
      <c r="D16" s="70">
        <v>2612.7739999999999</v>
      </c>
      <c r="G16" s="71"/>
      <c r="H16" s="86"/>
      <c r="I16" s="71"/>
      <c r="J16" s="71"/>
      <c r="K16" s="71"/>
      <c r="L16" s="103"/>
      <c r="M16" s="104"/>
      <c r="N16" s="105"/>
    </row>
    <row r="17" spans="1:16">
      <c r="A17" s="151" t="s">
        <v>170</v>
      </c>
      <c r="B17" s="70"/>
      <c r="C17" s="70"/>
      <c r="D17" s="70"/>
      <c r="L17" s="103"/>
      <c r="M17" s="104"/>
      <c r="N17" s="105"/>
    </row>
    <row r="18" spans="1:16" ht="13.8">
      <c r="A18" s="151" t="s">
        <v>206</v>
      </c>
      <c r="B18" s="70">
        <v>5581.47</v>
      </c>
      <c r="C18" s="70">
        <v>2995.7270000000003</v>
      </c>
      <c r="D18" s="70">
        <v>2585.7429999999999</v>
      </c>
      <c r="L18" s="103"/>
      <c r="M18" s="104"/>
      <c r="N18" s="105"/>
    </row>
    <row r="19" spans="1:16" ht="13.8">
      <c r="A19" s="151" t="s">
        <v>207</v>
      </c>
      <c r="B19" s="70">
        <v>1832.1847150000001</v>
      </c>
      <c r="C19" s="70">
        <v>1480.6130580000001</v>
      </c>
      <c r="D19" s="70">
        <v>351.57165700000002</v>
      </c>
      <c r="L19" s="103"/>
      <c r="M19" s="104"/>
      <c r="N19" s="105"/>
    </row>
    <row r="20" spans="1:16">
      <c r="A20" s="151" t="s">
        <v>205</v>
      </c>
      <c r="B20" s="70">
        <v>7413.6547150000006</v>
      </c>
      <c r="C20" s="70">
        <v>4476.3400580000007</v>
      </c>
      <c r="D20" s="70">
        <v>2937.3146569999999</v>
      </c>
      <c r="L20" s="103"/>
      <c r="M20" s="104"/>
      <c r="N20" s="105"/>
    </row>
    <row r="21" spans="1:16">
      <c r="L21" s="103"/>
      <c r="M21" s="104"/>
      <c r="N21" s="106"/>
      <c r="O21" s="106"/>
      <c r="P21" s="106"/>
    </row>
    <row r="22" spans="1:16">
      <c r="A22" s="51" t="s">
        <v>92</v>
      </c>
      <c r="F22" s="51" t="s">
        <v>92</v>
      </c>
      <c r="G22" s="71"/>
      <c r="H22" s="85"/>
      <c r="I22" s="71"/>
      <c r="J22" s="71"/>
      <c r="K22" s="71"/>
      <c r="L22" s="103"/>
      <c r="M22" s="104"/>
      <c r="N22" s="105"/>
    </row>
    <row r="23" spans="1:16">
      <c r="A23" s="100" t="s">
        <v>47</v>
      </c>
      <c r="B23" s="286">
        <v>132181.06899999999</v>
      </c>
      <c r="C23" s="286">
        <v>132181.06899999999</v>
      </c>
      <c r="D23" s="286">
        <v>122619.77299999999</v>
      </c>
      <c r="F23" s="100" t="s">
        <v>47</v>
      </c>
      <c r="G23" s="70">
        <v>132544.084</v>
      </c>
      <c r="H23" s="86"/>
      <c r="I23" s="70">
        <v>134714.6</v>
      </c>
      <c r="J23" s="70">
        <v>120655.41300000002</v>
      </c>
      <c r="K23" s="88">
        <v>0.11652346670928049</v>
      </c>
    </row>
    <row r="24" spans="1:16">
      <c r="A24" s="100" t="s">
        <v>93</v>
      </c>
      <c r="B24" s="286">
        <v>80265.307000000001</v>
      </c>
      <c r="C24" s="286">
        <v>80265.307000000001</v>
      </c>
      <c r="D24" s="286">
        <v>69933.456000000006</v>
      </c>
      <c r="F24" s="100" t="s">
        <v>93</v>
      </c>
      <c r="G24" s="70">
        <v>54821.355000000003</v>
      </c>
      <c r="H24" s="86"/>
      <c r="I24" s="70">
        <v>67834.364999999991</v>
      </c>
      <c r="J24" s="70">
        <v>48311.000000000007</v>
      </c>
      <c r="K24" s="88">
        <v>0.40411842023555677</v>
      </c>
    </row>
    <row r="25" spans="1:16">
      <c r="A25" s="100" t="s">
        <v>144</v>
      </c>
      <c r="B25" s="286">
        <v>75074.248000000007</v>
      </c>
      <c r="C25" s="286">
        <v>75074.248000000007</v>
      </c>
      <c r="D25" s="286">
        <v>73758.986999999994</v>
      </c>
      <c r="F25" s="100" t="s">
        <v>94</v>
      </c>
      <c r="G25" s="70">
        <v>85312.728000000003</v>
      </c>
      <c r="H25" s="86"/>
      <c r="I25" s="70">
        <v>83903.794999999998</v>
      </c>
      <c r="J25" s="70">
        <v>77415.269</v>
      </c>
      <c r="K25" s="88">
        <v>8.3814550847843616E-2</v>
      </c>
    </row>
    <row r="26" spans="1:16">
      <c r="A26" s="101" t="s">
        <v>155</v>
      </c>
      <c r="B26" s="286">
        <v>447.30599999999998</v>
      </c>
      <c r="C26" s="286">
        <v>447.30599999999998</v>
      </c>
      <c r="D26" s="286">
        <v>319.81299999999999</v>
      </c>
      <c r="F26" s="100" t="s">
        <v>95</v>
      </c>
      <c r="G26" s="70">
        <v>22367.303</v>
      </c>
      <c r="H26" s="86"/>
      <c r="I26" s="70">
        <v>28839.643000000004</v>
      </c>
      <c r="J26" s="70">
        <v>21794.121000000003</v>
      </c>
      <c r="K26" s="88">
        <v>0.32327626335560855</v>
      </c>
    </row>
    <row r="27" spans="1:16">
      <c r="A27" s="101" t="s">
        <v>156</v>
      </c>
      <c r="B27" s="286">
        <v>92730.805999999997</v>
      </c>
      <c r="C27" s="286">
        <v>92730.805999999997</v>
      </c>
      <c r="D27" s="286">
        <v>89335.766999999978</v>
      </c>
    </row>
    <row r="28" spans="1:16">
      <c r="A28" s="100" t="s">
        <v>95</v>
      </c>
      <c r="B28" s="286">
        <v>38163.684999999998</v>
      </c>
      <c r="C28" s="286">
        <v>38163.684999999998</v>
      </c>
      <c r="D28" s="286">
        <v>32076.242999999999</v>
      </c>
    </row>
    <row r="29" spans="1:16">
      <c r="B29" s="287"/>
      <c r="C29" s="287"/>
      <c r="D29" s="287"/>
    </row>
    <row r="30" spans="1:16">
      <c r="A30" s="51" t="s">
        <v>23</v>
      </c>
      <c r="B30" s="287"/>
      <c r="C30" s="287"/>
      <c r="D30" s="287"/>
      <c r="F30" s="51" t="s">
        <v>23</v>
      </c>
      <c r="G30" s="85"/>
      <c r="H30" s="85"/>
      <c r="I30" s="85"/>
      <c r="J30" s="85"/>
      <c r="K30" s="85"/>
    </row>
    <row r="31" spans="1:16">
      <c r="A31" s="100" t="s">
        <v>100</v>
      </c>
      <c r="B31" s="288">
        <v>8.9713989206407579E-2</v>
      </c>
      <c r="C31" s="288">
        <v>9.5994941806354012E-2</v>
      </c>
      <c r="D31" s="288">
        <v>8.5928129767303491E-2</v>
      </c>
      <c r="F31" s="100" t="s">
        <v>100</v>
      </c>
      <c r="G31" s="72">
        <v>5.2238903144424476E-2</v>
      </c>
      <c r="H31" s="89"/>
      <c r="I31" s="72">
        <v>5.8333583591116442E-2</v>
      </c>
      <c r="J31" s="72">
        <v>2.5494587290473332E-2</v>
      </c>
      <c r="K31" s="90"/>
    </row>
    <row r="32" spans="1:16">
      <c r="A32" s="100" t="s">
        <v>101</v>
      </c>
      <c r="B32" s="288">
        <v>0.3300715663047426</v>
      </c>
      <c r="C32" s="288">
        <v>0.34119932469179071</v>
      </c>
      <c r="D32" s="288">
        <v>0.33607226635802395</v>
      </c>
      <c r="F32" s="100" t="s">
        <v>101</v>
      </c>
      <c r="G32" s="72">
        <v>0.26145995654487947</v>
      </c>
      <c r="H32" s="89"/>
      <c r="I32" s="72">
        <v>0.2751520902139527</v>
      </c>
      <c r="J32" s="72">
        <v>0.14862645692162957</v>
      </c>
      <c r="K32" s="90"/>
    </row>
    <row r="33" spans="1:11">
      <c r="A33" s="101" t="s">
        <v>132</v>
      </c>
      <c r="B33" s="288">
        <v>0.29845622598195215</v>
      </c>
      <c r="C33" s="288">
        <v>0.29845622598195215</v>
      </c>
      <c r="D33" s="288">
        <v>0.27144077325930138</v>
      </c>
      <c r="F33" s="100" t="s">
        <v>96</v>
      </c>
      <c r="G33" s="72">
        <v>2.3279189270159213</v>
      </c>
      <c r="H33" s="89"/>
      <c r="I33" s="72">
        <v>1.7726873040696101</v>
      </c>
      <c r="J33" s="72">
        <v>2.1811078317863788</v>
      </c>
      <c r="K33" s="90"/>
    </row>
    <row r="34" spans="1:11">
      <c r="A34" s="101" t="s">
        <v>99</v>
      </c>
      <c r="B34" s="289">
        <v>2.5390999999999999</v>
      </c>
      <c r="C34" s="289">
        <v>2.5390999999999999</v>
      </c>
      <c r="D34" s="290">
        <v>2.3660000000000001</v>
      </c>
      <c r="F34" s="94" t="s">
        <v>97</v>
      </c>
      <c r="G34" s="72">
        <v>0.64377026245004521</v>
      </c>
      <c r="H34" s="89"/>
      <c r="I34" s="72">
        <v>0.68746941185739663</v>
      </c>
      <c r="J34" s="72">
        <v>0.67376729005196079</v>
      </c>
      <c r="K34" s="90"/>
    </row>
    <row r="35" spans="1:11">
      <c r="F35" s="94" t="s">
        <v>98</v>
      </c>
      <c r="G35" s="91">
        <v>3.1493000000000002</v>
      </c>
      <c r="H35" s="92"/>
      <c r="I35" s="91">
        <v>3.5225</v>
      </c>
      <c r="J35" s="91">
        <v>3.3462000000000001</v>
      </c>
      <c r="K35" s="90"/>
    </row>
    <row r="37" spans="1:11">
      <c r="A37" s="335" t="s">
        <v>187</v>
      </c>
      <c r="B37" s="335"/>
      <c r="C37" s="335"/>
      <c r="D37" s="335"/>
      <c r="E37" s="335"/>
      <c r="F37" s="335"/>
      <c r="G37" s="335"/>
      <c r="H37" s="335"/>
    </row>
    <row r="38" spans="1:11">
      <c r="A38" s="44"/>
      <c r="B38" s="44"/>
      <c r="C38" s="44"/>
    </row>
    <row r="39" spans="1:11">
      <c r="A39" s="45"/>
      <c r="B39" s="45"/>
      <c r="C39" s="45"/>
    </row>
  </sheetData>
  <mergeCells count="3">
    <mergeCell ref="F1:K1"/>
    <mergeCell ref="A37:H37"/>
    <mergeCell ref="B1:D1"/>
  </mergeCells>
  <phoneticPr fontId="10" type="noConversion"/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5D9DD-F39E-413D-B8C4-5BE21E3C8718}">
  <dimension ref="A1:J37"/>
  <sheetViews>
    <sheetView showGridLines="0" view="pageBreakPreview" zoomScaleNormal="100" zoomScaleSheetLayoutView="100" workbookViewId="0">
      <selection activeCell="L16" sqref="L16"/>
    </sheetView>
  </sheetViews>
  <sheetFormatPr defaultColWidth="9.33203125" defaultRowHeight="13.2"/>
  <cols>
    <col min="1" max="1" width="42.6640625" style="161" customWidth="1"/>
    <col min="2" max="4" width="14.44140625" style="161" customWidth="1"/>
    <col min="5" max="5" width="5.6640625" style="161" customWidth="1"/>
    <col min="6" max="8" width="14.44140625" style="161" customWidth="1"/>
    <col min="9" max="16384" width="9.33203125" style="161"/>
  </cols>
  <sheetData>
    <row r="1" spans="1:10">
      <c r="A1" s="220" t="s">
        <v>189</v>
      </c>
      <c r="B1" s="291"/>
    </row>
    <row r="2" spans="1:10">
      <c r="A2" s="292" t="s">
        <v>190</v>
      </c>
      <c r="B2" s="143" t="s">
        <v>183</v>
      </c>
      <c r="C2" s="143" t="s">
        <v>178</v>
      </c>
      <c r="D2" s="245" t="s">
        <v>0</v>
      </c>
      <c r="E2" s="293"/>
      <c r="F2" s="143">
        <v>2025</v>
      </c>
      <c r="G2" s="143">
        <v>2024</v>
      </c>
      <c r="H2" s="245" t="s">
        <v>0</v>
      </c>
    </row>
    <row r="3" spans="1:10">
      <c r="A3" s="294"/>
      <c r="B3" s="294"/>
      <c r="C3" s="295"/>
      <c r="D3" s="296"/>
      <c r="E3" s="295"/>
      <c r="F3" s="295"/>
      <c r="G3" s="295"/>
      <c r="H3" s="296"/>
    </row>
    <row r="4" spans="1:10">
      <c r="A4" s="297" t="s">
        <v>8</v>
      </c>
      <c r="B4" s="297"/>
      <c r="C4" s="298"/>
      <c r="D4" s="295"/>
      <c r="E4" s="298"/>
      <c r="F4" s="298"/>
      <c r="G4" s="295"/>
      <c r="H4" s="295"/>
    </row>
    <row r="5" spans="1:10">
      <c r="A5" s="299" t="s">
        <v>32</v>
      </c>
      <c r="B5" s="300">
        <v>3934.8939999999998</v>
      </c>
      <c r="C5" s="300">
        <v>3765.0250000000001</v>
      </c>
      <c r="D5" s="301">
        <v>4.5117628701004664E-2</v>
      </c>
      <c r="E5" s="298"/>
      <c r="F5" s="300">
        <v>7546.3620000000001</v>
      </c>
      <c r="G5" s="300">
        <v>7734.3919999999998</v>
      </c>
      <c r="H5" s="301">
        <v>-2.431089606009107E-2</v>
      </c>
      <c r="J5" s="302"/>
    </row>
    <row r="6" spans="1:10">
      <c r="A6" s="299" t="s">
        <v>33</v>
      </c>
      <c r="B6" s="300">
        <v>-2370.6959999999999</v>
      </c>
      <c r="C6" s="300">
        <v>-2419.9850000000001</v>
      </c>
      <c r="D6" s="301">
        <v>-2.0367481616621719E-2</v>
      </c>
      <c r="E6" s="298"/>
      <c r="F6" s="300">
        <v>-4652.7700000000004</v>
      </c>
      <c r="G6" s="300">
        <v>-5152.8459999999995</v>
      </c>
      <c r="H6" s="301">
        <v>-9.7048504845671513E-2</v>
      </c>
      <c r="J6" s="302"/>
    </row>
    <row r="7" spans="1:10">
      <c r="A7" s="299" t="s">
        <v>34</v>
      </c>
      <c r="B7" s="300">
        <v>1564.1979999999999</v>
      </c>
      <c r="C7" s="300">
        <v>1345.04</v>
      </c>
      <c r="D7" s="301">
        <v>0.16293790519241047</v>
      </c>
      <c r="E7" s="298"/>
      <c r="F7" s="300">
        <v>2893.5919999999996</v>
      </c>
      <c r="G7" s="300">
        <v>2581.5460000000003</v>
      </c>
      <c r="H7" s="301">
        <v>0.12087563033933901</v>
      </c>
      <c r="J7" s="302"/>
    </row>
    <row r="8" spans="1:10">
      <c r="A8" s="303" t="s">
        <v>35</v>
      </c>
      <c r="B8" s="304">
        <v>304.13600000000002</v>
      </c>
      <c r="C8" s="304">
        <v>222.262</v>
      </c>
      <c r="D8" s="301">
        <v>0.36836706229584926</v>
      </c>
      <c r="E8" s="298"/>
      <c r="F8" s="304">
        <v>478.858</v>
      </c>
      <c r="G8" s="304">
        <v>384</v>
      </c>
      <c r="H8" s="301">
        <v>0.24702604166666675</v>
      </c>
      <c r="J8" s="302"/>
    </row>
    <row r="9" spans="1:10">
      <c r="A9" s="299" t="s">
        <v>36</v>
      </c>
      <c r="B9" s="304">
        <v>-30.491</v>
      </c>
      <c r="C9" s="304">
        <v>12.852</v>
      </c>
      <c r="D9" s="301">
        <v>-3.3724712107065047</v>
      </c>
      <c r="E9" s="298"/>
      <c r="F9" s="304">
        <v>-53.957000000000001</v>
      </c>
      <c r="G9" s="304">
        <v>-9.5139999999999993</v>
      </c>
      <c r="H9" s="305">
        <v>4.6713264662602487</v>
      </c>
      <c r="J9" s="302"/>
    </row>
    <row r="10" spans="1:10">
      <c r="A10" s="303" t="s">
        <v>191</v>
      </c>
      <c r="B10" s="300">
        <v>1837.8429999999998</v>
      </c>
      <c r="C10" s="300">
        <v>1580.154</v>
      </c>
      <c r="D10" s="301">
        <v>0.16307840881331814</v>
      </c>
      <c r="E10" s="306"/>
      <c r="F10" s="300">
        <v>3318.4929999999999</v>
      </c>
      <c r="G10" s="300">
        <v>2956.0320000000002</v>
      </c>
      <c r="H10" s="301">
        <v>0.12261741415519167</v>
      </c>
      <c r="J10" s="302"/>
    </row>
    <row r="11" spans="1:10">
      <c r="A11" s="299" t="s">
        <v>17</v>
      </c>
      <c r="B11" s="300">
        <v>-693.83600000000001</v>
      </c>
      <c r="C11" s="300">
        <v>-662.57799999999997</v>
      </c>
      <c r="D11" s="301">
        <v>4.7176332446896785E-2</v>
      </c>
      <c r="E11" s="298"/>
      <c r="F11" s="300">
        <v>-1397.451</v>
      </c>
      <c r="G11" s="300">
        <v>-1285.8240000000001</v>
      </c>
      <c r="H11" s="301">
        <v>8.6813591906823806E-2</v>
      </c>
      <c r="J11" s="302"/>
    </row>
    <row r="12" spans="1:10">
      <c r="A12" s="303" t="s">
        <v>192</v>
      </c>
      <c r="B12" s="300">
        <v>-96.887</v>
      </c>
      <c r="C12" s="300">
        <v>-42.438000000000002</v>
      </c>
      <c r="D12" s="301">
        <v>1.2830246477213816</v>
      </c>
      <c r="E12" s="298"/>
      <c r="F12" s="300">
        <v>-278.77999999999997</v>
      </c>
      <c r="G12" s="300">
        <v>-568.745</v>
      </c>
      <c r="H12" s="301">
        <v>-0.50983305347739327</v>
      </c>
      <c r="J12" s="302"/>
    </row>
    <row r="13" spans="1:10">
      <c r="A13" s="299" t="s">
        <v>193</v>
      </c>
      <c r="B13" s="300">
        <v>-1.2090000000000001</v>
      </c>
      <c r="C13" s="300">
        <v>-26.426000000000002</v>
      </c>
      <c r="D13" s="305">
        <v>-0.95424960266404302</v>
      </c>
      <c r="E13" s="307"/>
      <c r="F13" s="300">
        <v>-34.534999999999989</v>
      </c>
      <c r="G13" s="300">
        <v>-27.424000000000003</v>
      </c>
      <c r="H13" s="305">
        <v>0.25929842473745568</v>
      </c>
      <c r="J13" s="302"/>
    </row>
    <row r="14" spans="1:10">
      <c r="A14" s="303" t="s">
        <v>61</v>
      </c>
      <c r="B14" s="300">
        <v>1045.9109999999998</v>
      </c>
      <c r="C14" s="300">
        <v>848.71199999999999</v>
      </c>
      <c r="D14" s="301">
        <v>0.23235090348669485</v>
      </c>
      <c r="E14" s="298"/>
      <c r="F14" s="300">
        <v>1607.7269999999999</v>
      </c>
      <c r="G14" s="300">
        <v>1074.0390000000002</v>
      </c>
      <c r="H14" s="301">
        <v>0.49689815732948195</v>
      </c>
      <c r="J14" s="302"/>
    </row>
    <row r="15" spans="1:10">
      <c r="A15" s="299" t="s">
        <v>41</v>
      </c>
      <c r="B15" s="300">
        <v>886.79700000000003</v>
      </c>
      <c r="C15" s="300">
        <v>713.64400000000001</v>
      </c>
      <c r="D15" s="301">
        <v>0.24263218075118687</v>
      </c>
      <c r="E15" s="298"/>
      <c r="F15" s="300">
        <v>1376.4580000000001</v>
      </c>
      <c r="G15" s="300">
        <v>906.57799999999997</v>
      </c>
      <c r="H15" s="301">
        <v>0.51830068675833751</v>
      </c>
      <c r="J15" s="302"/>
    </row>
    <row r="16" spans="1:10">
      <c r="A16" s="294"/>
      <c r="B16" s="298"/>
      <c r="C16" s="298"/>
      <c r="D16" s="308"/>
      <c r="E16" s="298"/>
      <c r="F16" s="298"/>
      <c r="G16" s="298"/>
      <c r="H16" s="308"/>
      <c r="J16" s="302"/>
    </row>
    <row r="17" spans="1:10">
      <c r="A17" s="297" t="s">
        <v>20</v>
      </c>
      <c r="B17" s="298"/>
      <c r="C17" s="298"/>
      <c r="D17" s="309"/>
      <c r="E17" s="298"/>
      <c r="F17" s="298"/>
      <c r="G17" s="298"/>
      <c r="H17" s="309"/>
      <c r="J17" s="302"/>
    </row>
    <row r="18" spans="1:10">
      <c r="A18" s="299" t="s">
        <v>63</v>
      </c>
      <c r="B18" s="310">
        <v>95955.517999999996</v>
      </c>
      <c r="C18" s="310">
        <v>74341.191000000006</v>
      </c>
      <c r="D18" s="311">
        <v>0.2907449653315346</v>
      </c>
      <c r="E18" s="298"/>
      <c r="F18" s="310">
        <v>86559.165999999997</v>
      </c>
      <c r="G18" s="310">
        <v>70341.716</v>
      </c>
      <c r="H18" s="311">
        <v>0.23055237947280105</v>
      </c>
      <c r="J18" s="302"/>
    </row>
    <row r="19" spans="1:10">
      <c r="A19" s="303" t="s">
        <v>64</v>
      </c>
      <c r="B19" s="310">
        <v>174550.77299999999</v>
      </c>
      <c r="C19" s="310">
        <v>146373.37700000001</v>
      </c>
      <c r="D19" s="311">
        <v>0.19250355889513959</v>
      </c>
      <c r="E19" s="298"/>
      <c r="F19" s="310">
        <v>162892.4</v>
      </c>
      <c r="G19" s="310">
        <v>133895.361</v>
      </c>
      <c r="H19" s="311">
        <v>0.21656492639801006</v>
      </c>
      <c r="J19" s="302"/>
    </row>
    <row r="20" spans="1:10">
      <c r="A20" s="299" t="s">
        <v>194</v>
      </c>
      <c r="B20" s="310">
        <v>340.59800000000001</v>
      </c>
      <c r="C20" s="310">
        <v>322.40700000000004</v>
      </c>
      <c r="D20" s="311">
        <v>5.6422472216794306E-2</v>
      </c>
      <c r="E20" s="298"/>
      <c r="F20" s="310">
        <v>337.322</v>
      </c>
      <c r="G20" s="310">
        <v>471.60600000000005</v>
      </c>
      <c r="H20" s="311">
        <v>-0.28473768357484852</v>
      </c>
      <c r="J20" s="302"/>
    </row>
    <row r="21" spans="1:10">
      <c r="A21" s="303" t="s">
        <v>47</v>
      </c>
      <c r="B21" s="310">
        <v>206039.693</v>
      </c>
      <c r="C21" s="310">
        <v>172319.726</v>
      </c>
      <c r="D21" s="311">
        <v>0.19568257089730978</v>
      </c>
      <c r="E21" s="298"/>
      <c r="F21" s="310">
        <v>190721.283</v>
      </c>
      <c r="G21" s="310">
        <v>160251.75</v>
      </c>
      <c r="H21" s="311">
        <v>0.19013541505786979</v>
      </c>
      <c r="J21" s="302"/>
    </row>
    <row r="22" spans="1:10">
      <c r="A22" s="299" t="s">
        <v>195</v>
      </c>
      <c r="B22" s="310">
        <v>18410.073</v>
      </c>
      <c r="C22" s="310">
        <v>17165.234</v>
      </c>
      <c r="D22" s="311">
        <v>7.2520945534444881E-2</v>
      </c>
      <c r="E22" s="298"/>
      <c r="F22" s="310">
        <v>17845.97</v>
      </c>
      <c r="G22" s="310">
        <v>16548.712</v>
      </c>
      <c r="H22" s="311">
        <v>7.8390269889282216E-2</v>
      </c>
      <c r="J22" s="302"/>
    </row>
    <row r="23" spans="1:10">
      <c r="A23" s="294"/>
      <c r="B23" s="295"/>
      <c r="C23" s="295"/>
      <c r="D23" s="295"/>
      <c r="E23" s="295"/>
      <c r="F23" s="295"/>
      <c r="G23" s="295"/>
      <c r="H23" s="295"/>
    </row>
    <row r="24" spans="1:10">
      <c r="A24" s="297" t="s">
        <v>196</v>
      </c>
      <c r="B24" s="298"/>
      <c r="C24" s="298"/>
      <c r="D24" s="312"/>
      <c r="E24" s="298"/>
      <c r="F24" s="298"/>
      <c r="G24" s="298"/>
      <c r="H24" s="312"/>
    </row>
    <row r="25" spans="1:10">
      <c r="A25" s="303" t="s">
        <v>197</v>
      </c>
      <c r="B25" s="313">
        <v>8.8999999999999999E-3</v>
      </c>
      <c r="C25" s="313">
        <v>8.6E-3</v>
      </c>
      <c r="D25" s="313"/>
      <c r="E25" s="314"/>
      <c r="F25" s="313">
        <v>7.7999999999999996E-3</v>
      </c>
      <c r="G25" s="313">
        <v>6.0000000000000001E-3</v>
      </c>
      <c r="H25" s="313"/>
    </row>
    <row r="26" spans="1:10">
      <c r="A26" s="299" t="s">
        <v>198</v>
      </c>
      <c r="B26" s="313">
        <v>9.7799999999999998E-2</v>
      </c>
      <c r="C26" s="313">
        <v>8.4699999999999998E-2</v>
      </c>
      <c r="D26" s="313"/>
      <c r="E26" s="314"/>
      <c r="F26" s="313">
        <v>0.08</v>
      </c>
      <c r="G26" s="313">
        <v>5.5800000000000002E-2</v>
      </c>
      <c r="H26" s="313"/>
    </row>
    <row r="27" spans="1:10">
      <c r="A27" s="303" t="s">
        <v>68</v>
      </c>
      <c r="B27" s="315">
        <v>8.9352069651938384E-2</v>
      </c>
      <c r="C27" s="315">
        <v>9.9612704815930361E-2</v>
      </c>
      <c r="D27" s="316"/>
      <c r="E27" s="317"/>
      <c r="F27" s="315">
        <v>9.3570941424507934E-2</v>
      </c>
      <c r="G27" s="315">
        <v>0.10326696588336788</v>
      </c>
      <c r="H27" s="316"/>
    </row>
    <row r="28" spans="1:10">
      <c r="A28" s="299" t="s">
        <v>199</v>
      </c>
      <c r="B28" s="315">
        <v>0.1654852998868783</v>
      </c>
      <c r="C28" s="315">
        <v>0.1406584421518409</v>
      </c>
      <c r="D28" s="318"/>
      <c r="E28" s="319"/>
      <c r="F28" s="315">
        <v>0.14429983730566856</v>
      </c>
      <c r="G28" s="315">
        <v>0.12990387113535984</v>
      </c>
      <c r="H28" s="318"/>
    </row>
    <row r="29" spans="1:10">
      <c r="A29" s="303" t="s">
        <v>69</v>
      </c>
      <c r="B29" s="315">
        <v>-0.37752735135699844</v>
      </c>
      <c r="C29" s="315">
        <v>-0.41931229487758787</v>
      </c>
      <c r="D29" s="318"/>
      <c r="E29" s="319"/>
      <c r="F29" s="315">
        <v>-0.42111012438477347</v>
      </c>
      <c r="G29" s="315">
        <v>-0.43498311249675242</v>
      </c>
      <c r="H29" s="318"/>
    </row>
    <row r="30" spans="1:10">
      <c r="A30" s="320" t="s">
        <v>70</v>
      </c>
      <c r="B30" s="313">
        <v>7.6E-3</v>
      </c>
      <c r="C30" s="313">
        <v>1.3299999999999999E-2</v>
      </c>
      <c r="D30" s="313"/>
      <c r="E30" s="314"/>
      <c r="F30" s="313">
        <v>7.4000000000000003E-3</v>
      </c>
      <c r="G30" s="313">
        <v>1.7000000000000001E-2</v>
      </c>
      <c r="H30" s="313"/>
    </row>
    <row r="31" spans="1:10">
      <c r="A31" s="321" t="s">
        <v>200</v>
      </c>
      <c r="B31" s="313">
        <v>0.77439999999999998</v>
      </c>
      <c r="C31" s="313">
        <v>0.89039999999999997</v>
      </c>
      <c r="D31" s="316"/>
      <c r="E31" s="317"/>
      <c r="F31" s="313">
        <v>0.81</v>
      </c>
      <c r="G31" s="313">
        <v>0.91969999999999996</v>
      </c>
      <c r="H31" s="316"/>
    </row>
    <row r="32" spans="1:10">
      <c r="A32" s="299" t="s">
        <v>201</v>
      </c>
      <c r="B32" s="313">
        <v>0.54979999999999996</v>
      </c>
      <c r="C32" s="313">
        <v>0.50919999999999999</v>
      </c>
      <c r="D32" s="316"/>
      <c r="E32" s="322"/>
      <c r="F32" s="313">
        <v>0.53500000000000003</v>
      </c>
      <c r="G32" s="313">
        <v>0.53100000000000003</v>
      </c>
      <c r="H32" s="316"/>
    </row>
    <row r="33" spans="1:8">
      <c r="A33" s="303" t="s">
        <v>202</v>
      </c>
      <c r="B33" s="323">
        <v>0.1686</v>
      </c>
      <c r="C33" s="323">
        <v>0.1827</v>
      </c>
      <c r="D33" s="316"/>
      <c r="E33" s="317"/>
      <c r="F33" s="323">
        <v>0.17646100000000001</v>
      </c>
      <c r="G33" s="323">
        <v>0.174482</v>
      </c>
      <c r="H33" s="316"/>
    </row>
    <row r="34" spans="1:8">
      <c r="A34" s="299" t="s">
        <v>203</v>
      </c>
      <c r="B34" s="323">
        <v>0.1825</v>
      </c>
      <c r="C34" s="323">
        <v>0.1976</v>
      </c>
      <c r="D34" s="316"/>
      <c r="E34" s="317"/>
      <c r="F34" s="323">
        <v>0.19104699999999999</v>
      </c>
      <c r="G34" s="323">
        <v>0.18892900000000001</v>
      </c>
      <c r="H34" s="316"/>
    </row>
    <row r="35" spans="1:8" hidden="1">
      <c r="A35" s="324"/>
      <c r="B35" s="324"/>
      <c r="C35" s="325"/>
      <c r="D35" s="326"/>
      <c r="E35" s="326"/>
      <c r="F35" s="326"/>
      <c r="G35" s="325"/>
      <c r="H35" s="326"/>
    </row>
    <row r="36" spans="1:8">
      <c r="A36" s="327" t="s">
        <v>204</v>
      </c>
      <c r="B36" s="327"/>
      <c r="C36" s="325"/>
      <c r="D36" s="326"/>
      <c r="E36" s="326"/>
      <c r="F36" s="326"/>
      <c r="G36" s="325"/>
      <c r="H36" s="326"/>
    </row>
    <row r="37" spans="1:8">
      <c r="A37" s="328"/>
      <c r="B37" s="328"/>
      <c r="C37" s="329"/>
      <c r="D37" s="326"/>
      <c r="E37" s="326"/>
      <c r="F37" s="326"/>
      <c r="G37" s="329"/>
      <c r="H37" s="326"/>
    </row>
  </sheetData>
  <phoneticPr fontId="10" type="noConversion"/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>
    <tabColor theme="4" tint="0.79998168889431442"/>
    <pageSetUpPr fitToPage="1"/>
  </sheetPr>
  <dimension ref="A1:K35"/>
  <sheetViews>
    <sheetView showGridLines="0" view="pageBreakPreview" zoomScaleNormal="100" zoomScaleSheetLayoutView="100" workbookViewId="0">
      <selection activeCell="A35" sqref="A35:J35"/>
    </sheetView>
  </sheetViews>
  <sheetFormatPr defaultColWidth="9.33203125" defaultRowHeight="13.2"/>
  <cols>
    <col min="1" max="1" width="40.33203125" style="44" customWidth="1"/>
    <col min="2" max="6" width="11.109375" style="44" customWidth="1"/>
    <col min="7" max="7" width="2.44140625" style="44" customWidth="1"/>
    <col min="8" max="9" width="11.77734375" style="44" customWidth="1"/>
    <col min="10" max="10" width="12.77734375" style="44" customWidth="1"/>
    <col min="11" max="11" width="4" style="44" customWidth="1"/>
    <col min="12" max="16384" width="9.33203125" style="44"/>
  </cols>
  <sheetData>
    <row r="1" spans="1:11" ht="21">
      <c r="A1" s="46" t="s">
        <v>57</v>
      </c>
      <c r="B1" s="46"/>
      <c r="C1" s="47"/>
      <c r="D1" s="47"/>
      <c r="E1" s="47"/>
      <c r="F1" s="47"/>
      <c r="G1" s="47"/>
      <c r="H1" s="48"/>
      <c r="I1" s="48"/>
      <c r="J1" s="48"/>
    </row>
    <row r="2" spans="1:11">
      <c r="A2" s="49" t="s">
        <v>58</v>
      </c>
      <c r="B2" s="245" t="s">
        <v>183</v>
      </c>
      <c r="C2" s="22" t="s">
        <v>178</v>
      </c>
      <c r="D2" s="22" t="s">
        <v>0</v>
      </c>
      <c r="E2" s="22" t="s">
        <v>184</v>
      </c>
      <c r="F2" s="22" t="s">
        <v>5</v>
      </c>
      <c r="G2" s="43"/>
      <c r="H2" s="22">
        <v>2025</v>
      </c>
      <c r="I2" s="22">
        <v>2024</v>
      </c>
      <c r="J2" s="5" t="s">
        <v>0</v>
      </c>
    </row>
    <row r="3" spans="1:11">
      <c r="A3" s="50"/>
      <c r="B3" s="42"/>
      <c r="C3" s="42"/>
      <c r="D3" s="42"/>
      <c r="E3" s="42"/>
      <c r="F3" s="42"/>
      <c r="G3" s="42"/>
      <c r="H3" s="12"/>
      <c r="I3" s="6"/>
      <c r="J3" s="6"/>
    </row>
    <row r="4" spans="1:11">
      <c r="A4" s="51" t="s">
        <v>59</v>
      </c>
      <c r="B4" s="52"/>
      <c r="C4" s="52"/>
      <c r="D4" s="52"/>
      <c r="E4" s="52"/>
      <c r="F4" s="52"/>
      <c r="G4" s="52"/>
      <c r="H4" s="53"/>
      <c r="I4" s="53"/>
      <c r="J4" s="53"/>
    </row>
    <row r="5" spans="1:11">
      <c r="A5" s="59" t="s">
        <v>32</v>
      </c>
      <c r="B5" s="62">
        <v>3212.2463733099999</v>
      </c>
      <c r="C5" s="62">
        <v>2999.79848636</v>
      </c>
      <c r="D5" s="65">
        <v>7.0820719430319867E-2</v>
      </c>
      <c r="E5" s="62">
        <v>1593.90219561</v>
      </c>
      <c r="F5" s="62">
        <v>1618.3441776999998</v>
      </c>
      <c r="G5" s="54"/>
      <c r="H5" s="64">
        <v>6206.7068749300006</v>
      </c>
      <c r="I5" s="64">
        <v>5776.7902191599997</v>
      </c>
      <c r="J5" s="65">
        <f>H5/I5-1</f>
        <v>7.4421372329583235E-2</v>
      </c>
    </row>
    <row r="6" spans="1:11">
      <c r="A6" s="59" t="s">
        <v>33</v>
      </c>
      <c r="B6" s="62">
        <v>-1475.4098473399999</v>
      </c>
      <c r="C6" s="62">
        <v>-1573.08090623</v>
      </c>
      <c r="D6" s="65">
        <v>-6.2089024476227106E-2</v>
      </c>
      <c r="E6" s="62">
        <v>-736.20293646000005</v>
      </c>
      <c r="F6" s="62">
        <v>-739.2069108799999</v>
      </c>
      <c r="G6" s="54"/>
      <c r="H6" s="64">
        <v>-3160.6669300100002</v>
      </c>
      <c r="I6" s="64">
        <v>-3867.7129929200009</v>
      </c>
      <c r="J6" s="65">
        <f t="shared" ref="J6:J14" si="0">H6/I6-1</f>
        <v>-0.18280727246418649</v>
      </c>
      <c r="K6" s="57"/>
    </row>
    <row r="7" spans="1:11">
      <c r="A7" s="59" t="s">
        <v>34</v>
      </c>
      <c r="B7" s="62">
        <v>1736.8365259700001</v>
      </c>
      <c r="C7" s="62">
        <v>1426.7175801300002</v>
      </c>
      <c r="D7" s="65">
        <v>0.21736533576024364</v>
      </c>
      <c r="E7" s="62">
        <v>857.6992591500001</v>
      </c>
      <c r="F7" s="62">
        <v>879.13726681999992</v>
      </c>
      <c r="G7" s="54"/>
      <c r="H7" s="64">
        <v>3046.0399449199999</v>
      </c>
      <c r="I7" s="64">
        <v>1909.0772262399987</v>
      </c>
      <c r="J7" s="65">
        <f t="shared" si="0"/>
        <v>0.59555616873566364</v>
      </c>
    </row>
    <row r="8" spans="1:11">
      <c r="A8" s="59" t="s">
        <v>35</v>
      </c>
      <c r="B8" s="62">
        <v>-753.49704258999986</v>
      </c>
      <c r="C8" s="62">
        <v>-579.75378135999995</v>
      </c>
      <c r="D8" s="65">
        <v>0.29968456751145101</v>
      </c>
      <c r="E8" s="62">
        <v>-387.53166450999993</v>
      </c>
      <c r="F8" s="62">
        <v>-365.96537808000005</v>
      </c>
      <c r="G8" s="54"/>
      <c r="H8" s="64">
        <v>-1457.4153717899999</v>
      </c>
      <c r="I8" s="64">
        <v>-863.76042289999998</v>
      </c>
      <c r="J8" s="65">
        <f t="shared" si="0"/>
        <v>0.68729121310843966</v>
      </c>
      <c r="K8" s="57"/>
    </row>
    <row r="9" spans="1:11">
      <c r="A9" s="59" t="s">
        <v>36</v>
      </c>
      <c r="B9" s="62">
        <v>328.54508934000006</v>
      </c>
      <c r="C9" s="62">
        <v>657.13789245000009</v>
      </c>
      <c r="D9" s="65">
        <v>-0.50003630422971201</v>
      </c>
      <c r="E9" s="62">
        <v>164.82185335000003</v>
      </c>
      <c r="F9" s="62">
        <v>163.72323598999998</v>
      </c>
      <c r="G9" s="54"/>
      <c r="H9" s="64">
        <v>979.47858151000003</v>
      </c>
      <c r="I9" s="64">
        <v>957.76379938000014</v>
      </c>
      <c r="J9" s="65">
        <f t="shared" si="0"/>
        <v>2.2672377202037408E-2</v>
      </c>
    </row>
    <row r="10" spans="1:11">
      <c r="A10" s="59" t="s">
        <v>17</v>
      </c>
      <c r="B10" s="62">
        <v>-598.60630461999983</v>
      </c>
      <c r="C10" s="62">
        <v>-582.65302050000003</v>
      </c>
      <c r="D10" s="65">
        <v>2.7380419492736063E-2</v>
      </c>
      <c r="E10" s="62">
        <v>-295.04986290999994</v>
      </c>
      <c r="F10" s="62">
        <v>-303.55644171</v>
      </c>
      <c r="G10" s="54"/>
      <c r="H10" s="64">
        <v>-1210.7416004299998</v>
      </c>
      <c r="I10" s="64">
        <v>-1151.4369409799997</v>
      </c>
      <c r="J10" s="65">
        <f t="shared" si="0"/>
        <v>5.1504912982490714E-2</v>
      </c>
      <c r="K10" s="57"/>
    </row>
    <row r="11" spans="1:11">
      <c r="A11" s="59" t="s">
        <v>38</v>
      </c>
      <c r="B11" s="62">
        <v>713.27826810000045</v>
      </c>
      <c r="C11" s="62">
        <v>921.44867072000022</v>
      </c>
      <c r="D11" s="65">
        <v>-0.22591643922752624</v>
      </c>
      <c r="E11" s="62">
        <v>339.93958508000026</v>
      </c>
      <c r="F11" s="62">
        <v>373.33868301999996</v>
      </c>
      <c r="G11" s="54"/>
      <c r="H11" s="64">
        <v>1357.3615542100001</v>
      </c>
      <c r="I11" s="64">
        <v>851.64366173999929</v>
      </c>
      <c r="J11" s="65">
        <f t="shared" si="0"/>
        <v>0.59381395669259729</v>
      </c>
    </row>
    <row r="12" spans="1:11">
      <c r="A12" s="108" t="s">
        <v>60</v>
      </c>
      <c r="B12" s="109">
        <v>-274.22550797999997</v>
      </c>
      <c r="C12" s="109">
        <v>-540.37281441000005</v>
      </c>
      <c r="D12" s="112">
        <v>-0.49252534423033478</v>
      </c>
      <c r="E12" s="109">
        <v>-126.18164544999995</v>
      </c>
      <c r="F12" s="109">
        <v>-148.04386253000001</v>
      </c>
      <c r="G12" s="110"/>
      <c r="H12" s="111">
        <v>-795.32358613000008</v>
      </c>
      <c r="I12" s="111">
        <v>-525.74305823999998</v>
      </c>
      <c r="J12" s="112">
        <f t="shared" si="0"/>
        <v>0.51276098402984038</v>
      </c>
      <c r="K12" s="57"/>
    </row>
    <row r="13" spans="1:11">
      <c r="A13" s="113" t="s">
        <v>61</v>
      </c>
      <c r="B13" s="109">
        <v>439.05276012000019</v>
      </c>
      <c r="C13" s="109">
        <v>381.07585631000006</v>
      </c>
      <c r="D13" s="112">
        <v>0.15214006043677752</v>
      </c>
      <c r="E13" s="109">
        <v>213.75793963000035</v>
      </c>
      <c r="F13" s="109">
        <v>225.29482048999984</v>
      </c>
      <c r="G13" s="110"/>
      <c r="H13" s="111">
        <v>562.03796807999993</v>
      </c>
      <c r="I13" s="111">
        <v>325.90060349999891</v>
      </c>
      <c r="J13" s="112">
        <f t="shared" si="0"/>
        <v>0.72456866309546997</v>
      </c>
    </row>
    <row r="14" spans="1:11">
      <c r="A14" s="113" t="s">
        <v>41</v>
      </c>
      <c r="B14" s="109">
        <v>380.70300339000016</v>
      </c>
      <c r="C14" s="109">
        <v>300.62640966000009</v>
      </c>
      <c r="D14" s="112">
        <v>0.26636579873526212</v>
      </c>
      <c r="E14" s="109">
        <v>179.70468884000033</v>
      </c>
      <c r="F14" s="109">
        <v>200.99831454999986</v>
      </c>
      <c r="G14" s="110"/>
      <c r="H14" s="111">
        <v>518.08482890999994</v>
      </c>
      <c r="I14" s="111">
        <v>395.43111720999889</v>
      </c>
      <c r="J14" s="112">
        <f t="shared" si="0"/>
        <v>0.31017718728206245</v>
      </c>
    </row>
    <row r="15" spans="1:11">
      <c r="A15" s="68"/>
      <c r="B15" s="68"/>
      <c r="C15" s="68"/>
      <c r="D15" s="116"/>
      <c r="E15" s="68"/>
      <c r="F15" s="68"/>
      <c r="G15" s="68"/>
      <c r="H15" s="114"/>
      <c r="I15" s="115"/>
      <c r="J15" s="116"/>
    </row>
    <row r="16" spans="1:11">
      <c r="A16" s="117" t="s">
        <v>62</v>
      </c>
      <c r="B16" s="118"/>
      <c r="C16" s="118"/>
      <c r="D16" s="120"/>
      <c r="E16" s="118"/>
      <c r="F16" s="118"/>
      <c r="G16" s="118"/>
      <c r="H16" s="119"/>
      <c r="I16" s="119"/>
      <c r="J16" s="120"/>
    </row>
    <row r="17" spans="1:10" ht="13.5" hidden="1" customHeight="1">
      <c r="A17" s="121" t="s">
        <v>63</v>
      </c>
      <c r="B17" s="122">
        <v>87518.817812949987</v>
      </c>
      <c r="C17" s="122">
        <v>75738.216475320005</v>
      </c>
      <c r="D17" s="124">
        <v>0.15554368568302368</v>
      </c>
      <c r="E17" s="122">
        <v>87518.817812949987</v>
      </c>
      <c r="F17" s="122">
        <v>85906.987967280016</v>
      </c>
      <c r="G17" s="110"/>
      <c r="H17" s="123">
        <v>81768.62113746001</v>
      </c>
      <c r="I17" s="123">
        <v>68733.320156360001</v>
      </c>
      <c r="J17" s="124">
        <f t="shared" ref="J17:J20" si="1">H17/I17-1</f>
        <v>0.18965039010841145</v>
      </c>
    </row>
    <row r="18" spans="1:10">
      <c r="A18" s="108" t="s">
        <v>64</v>
      </c>
      <c r="B18" s="109">
        <v>118196.96661136</v>
      </c>
      <c r="C18" s="109">
        <v>100709.33192398999</v>
      </c>
      <c r="D18" s="112">
        <v>0.17364463007826059</v>
      </c>
      <c r="E18" s="109">
        <v>118196.96661136</v>
      </c>
      <c r="F18" s="109">
        <v>113162.6577028</v>
      </c>
      <c r="G18" s="110"/>
      <c r="H18" s="111">
        <v>113304.94747680998</v>
      </c>
      <c r="I18" s="111">
        <v>97157.705292969986</v>
      </c>
      <c r="J18" s="112">
        <f t="shared" si="1"/>
        <v>0.16619620785762157</v>
      </c>
    </row>
    <row r="19" spans="1:10">
      <c r="A19" s="108" t="s">
        <v>65</v>
      </c>
      <c r="B19" s="109">
        <v>165185.36837762999</v>
      </c>
      <c r="C19" s="109">
        <v>147841.52785439001</v>
      </c>
      <c r="D19" s="112">
        <v>0.1173137262239472</v>
      </c>
      <c r="E19" s="109">
        <v>165185.36837762999</v>
      </c>
      <c r="F19" s="109">
        <v>156285.01337937004</v>
      </c>
      <c r="G19" s="110"/>
      <c r="H19" s="111">
        <v>156656.04380138998</v>
      </c>
      <c r="I19" s="111">
        <v>143426.03508346999</v>
      </c>
      <c r="J19" s="112">
        <f t="shared" si="1"/>
        <v>9.2242727829856541E-2</v>
      </c>
    </row>
    <row r="20" spans="1:10">
      <c r="A20" s="108" t="s">
        <v>66</v>
      </c>
      <c r="B20" s="109">
        <v>11025.218502930004</v>
      </c>
      <c r="C20" s="109">
        <v>10680.843618880001</v>
      </c>
      <c r="D20" s="112">
        <v>3.2242292494692792E-2</v>
      </c>
      <c r="E20" s="109">
        <v>11025.218502930004</v>
      </c>
      <c r="F20" s="109">
        <v>10812.876665689999</v>
      </c>
      <c r="G20" s="110"/>
      <c r="H20" s="111">
        <v>10710.282321069999</v>
      </c>
      <c r="I20" s="111">
        <v>10452.58251695</v>
      </c>
      <c r="J20" s="112">
        <f t="shared" si="1"/>
        <v>2.4654175530507416E-2</v>
      </c>
    </row>
    <row r="21" spans="1:10">
      <c r="A21" s="68"/>
      <c r="B21" s="125"/>
      <c r="C21" s="125"/>
      <c r="D21" s="125"/>
      <c r="E21" s="125"/>
      <c r="F21" s="125"/>
      <c r="G21" s="126"/>
      <c r="H21" s="115"/>
      <c r="I21" s="115"/>
      <c r="J21" s="116"/>
    </row>
    <row r="22" spans="1:10">
      <c r="A22" s="117" t="s">
        <v>67</v>
      </c>
      <c r="B22" s="127"/>
      <c r="C22" s="127"/>
      <c r="D22" s="127"/>
      <c r="E22" s="127"/>
      <c r="F22" s="127"/>
      <c r="G22" s="127"/>
      <c r="H22" s="119"/>
      <c r="I22" s="119"/>
      <c r="J22" s="120"/>
    </row>
    <row r="23" spans="1:10">
      <c r="A23" s="108" t="s">
        <v>100</v>
      </c>
      <c r="B23" s="128">
        <v>4.4720683220101911E-3</v>
      </c>
      <c r="C23" s="128">
        <v>4.1285257668618189E-3</v>
      </c>
      <c r="D23" s="128"/>
      <c r="E23" s="128">
        <v>4.4720683220101911E-3</v>
      </c>
      <c r="F23" s="128">
        <v>5.1383047366367236E-3</v>
      </c>
      <c r="G23" s="129"/>
      <c r="H23" s="130">
        <v>3.4529541439812976E-3</v>
      </c>
      <c r="I23" s="130">
        <v>2.8014513062392127E-3</v>
      </c>
      <c r="J23" s="128"/>
    </row>
    <row r="24" spans="1:10">
      <c r="A24" s="108" t="s">
        <v>163</v>
      </c>
      <c r="B24" s="128">
        <v>8.3968566864431771E-2</v>
      </c>
      <c r="C24" s="128">
        <v>6.8583608778129856E-2</v>
      </c>
      <c r="D24" s="128"/>
      <c r="E24" s="128">
        <v>7.8826077911555298E-2</v>
      </c>
      <c r="F24" s="128">
        <v>8.9715575116408736E-2</v>
      </c>
      <c r="G24" s="129"/>
      <c r="H24" s="131">
        <v>5.8997758473714926E-2</v>
      </c>
      <c r="I24" s="131">
        <v>4.7829869197000469E-2</v>
      </c>
      <c r="J24" s="128"/>
    </row>
    <row r="25" spans="1:10" ht="13.5" hidden="1" customHeight="1">
      <c r="A25" s="108" t="s">
        <v>68</v>
      </c>
      <c r="B25" s="128">
        <v>6.6744522297672693E-2</v>
      </c>
      <c r="C25" s="128">
        <v>7.22452194176431E-2</v>
      </c>
      <c r="D25" s="128"/>
      <c r="E25" s="128">
        <v>6.6744522297672693E-2</v>
      </c>
      <c r="F25" s="128">
        <v>6.918690686894309E-2</v>
      </c>
      <c r="G25" s="129"/>
      <c r="H25" s="128">
        <v>6.8368139914528905E-2</v>
      </c>
      <c r="I25" s="131">
        <v>7.2877860082145376E-2</v>
      </c>
      <c r="J25" s="132"/>
    </row>
    <row r="26" spans="1:10" ht="13.5" hidden="1" customHeight="1">
      <c r="A26" s="108" t="s">
        <v>69</v>
      </c>
      <c r="B26" s="128">
        <v>-0.434913660627813</v>
      </c>
      <c r="C26" s="128">
        <v>-0.37053015872153</v>
      </c>
      <c r="D26" s="128"/>
      <c r="E26" s="128">
        <v>-0.43886234956573</v>
      </c>
      <c r="F26" s="128">
        <v>-0.43120683471608301</v>
      </c>
      <c r="G26" s="129"/>
      <c r="H26" s="130">
        <v>-0.45184646363661402</v>
      </c>
      <c r="I26" s="130">
        <v>-0.54961568311577003</v>
      </c>
      <c r="J26" s="128"/>
    </row>
    <row r="27" spans="1:10">
      <c r="A27" s="108" t="s">
        <v>70</v>
      </c>
      <c r="B27" s="128">
        <v>8.1815753317259574E-3</v>
      </c>
      <c r="C27" s="128">
        <v>1.0667314876949625E-2</v>
      </c>
      <c r="D27" s="128"/>
      <c r="E27" s="128">
        <v>8.1815753317259574E-3</v>
      </c>
      <c r="F27" s="128">
        <v>8.9905786006222888E-3</v>
      </c>
      <c r="G27" s="129"/>
      <c r="H27" s="130">
        <v>7.4382853021533208E-3</v>
      </c>
      <c r="I27" s="130">
        <v>7.9121797066166386E-3</v>
      </c>
      <c r="J27" s="128"/>
    </row>
    <row r="28" spans="1:10">
      <c r="A28" s="63" t="s">
        <v>71</v>
      </c>
      <c r="B28" s="56">
        <v>1.8700833272357273</v>
      </c>
      <c r="C28" s="56">
        <v>1.8579001080126489</v>
      </c>
      <c r="D28" s="56"/>
      <c r="E28" s="56">
        <v>1.8700833272357273</v>
      </c>
      <c r="F28" s="56">
        <v>1.7626123832437572</v>
      </c>
      <c r="G28" s="55"/>
      <c r="H28" s="66">
        <v>2.0709906738163086</v>
      </c>
      <c r="I28" s="66">
        <v>2.2878644985944048</v>
      </c>
      <c r="J28" s="56"/>
    </row>
    <row r="29" spans="1:10">
      <c r="A29" s="63" t="s">
        <v>72</v>
      </c>
      <c r="B29" s="56">
        <v>0.86699999999999999</v>
      </c>
      <c r="C29" s="56">
        <v>0.75204765068328683</v>
      </c>
      <c r="D29" s="56"/>
      <c r="E29" s="56">
        <v>0.86699999999999999</v>
      </c>
      <c r="F29" s="56">
        <v>0.75914607973328296</v>
      </c>
      <c r="G29" s="55"/>
      <c r="H29" s="56">
        <v>0.72166858516213972</v>
      </c>
      <c r="I29" s="56">
        <v>0.70744075263100437</v>
      </c>
      <c r="J29" s="56"/>
    </row>
    <row r="30" spans="1:10">
      <c r="A30" s="63" t="s">
        <v>55</v>
      </c>
      <c r="B30" s="56">
        <v>0.10936859432918321</v>
      </c>
      <c r="C30" s="56">
        <v>0.11646414292027696</v>
      </c>
      <c r="D30" s="56"/>
      <c r="E30" s="56">
        <v>0.10936859432918321</v>
      </c>
      <c r="F30" s="56">
        <v>0.11168462520738119</v>
      </c>
      <c r="G30" s="55"/>
      <c r="H30" s="66">
        <v>0.11242216449193748</v>
      </c>
      <c r="I30" s="66">
        <v>0.11747948812532084</v>
      </c>
      <c r="J30" s="56"/>
    </row>
    <row r="31" spans="1:10">
      <c r="A31" s="63" t="s">
        <v>56</v>
      </c>
      <c r="B31" s="56">
        <v>0.1398411425906575</v>
      </c>
      <c r="C31" s="56">
        <v>0.14872566618763311</v>
      </c>
      <c r="D31" s="56"/>
      <c r="E31" s="56">
        <v>0.1398411425906575</v>
      </c>
      <c r="F31" s="56">
        <v>0.14290458559330393</v>
      </c>
      <c r="G31" s="55"/>
      <c r="H31" s="66">
        <v>0.14317149178989377</v>
      </c>
      <c r="I31" s="66">
        <v>0.1370362326718704</v>
      </c>
      <c r="J31" s="56"/>
    </row>
    <row r="32" spans="1:10">
      <c r="A32" s="45"/>
      <c r="B32" s="45"/>
      <c r="C32" s="23"/>
      <c r="D32" s="23"/>
      <c r="E32" s="26"/>
      <c r="F32" s="25"/>
      <c r="G32" s="25"/>
    </row>
    <row r="33" spans="1:10">
      <c r="A33" s="344" t="s">
        <v>188</v>
      </c>
      <c r="B33" s="344"/>
      <c r="C33" s="344"/>
      <c r="D33" s="344"/>
      <c r="E33" s="344"/>
      <c r="F33" s="344"/>
      <c r="G33" s="344"/>
      <c r="H33" s="344"/>
      <c r="I33" s="344"/>
      <c r="J33" s="344"/>
    </row>
    <row r="35" spans="1:10" ht="55.5" customHeight="1">
      <c r="A35" s="343"/>
      <c r="B35" s="343"/>
      <c r="C35" s="343"/>
      <c r="D35" s="343"/>
      <c r="E35" s="343"/>
      <c r="F35" s="343"/>
      <c r="G35" s="343"/>
      <c r="H35" s="343"/>
      <c r="I35" s="343"/>
      <c r="J35" s="343"/>
    </row>
  </sheetData>
  <mergeCells count="2">
    <mergeCell ref="A35:J35"/>
    <mergeCell ref="A33:J33"/>
  </mergeCells>
  <phoneticPr fontId="1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7</vt:i4>
      </vt:variant>
    </vt:vector>
  </HeadingPairs>
  <TitlesOfParts>
    <vt:vector size="14" baseType="lpstr">
      <vt:lpstr>Fubon FHC</vt:lpstr>
      <vt:lpstr>Fubon Life</vt:lpstr>
      <vt:lpstr>Taipei Fubon Bank</vt:lpstr>
      <vt:lpstr>Fubon Securities</vt:lpstr>
      <vt:lpstr>Fubon Insurance</vt:lpstr>
      <vt:lpstr>Fubon HK</vt:lpstr>
      <vt:lpstr>Fubon Bank (China)</vt:lpstr>
      <vt:lpstr>'Fubon Bank (China)'!Print_Area</vt:lpstr>
      <vt:lpstr>'Fubon FHC'!Print_Area</vt:lpstr>
      <vt:lpstr>'Fubon HK'!Print_Area</vt:lpstr>
      <vt:lpstr>'Fubon Insurance'!Print_Area</vt:lpstr>
      <vt:lpstr>'Fubon Life'!Print_Area</vt:lpstr>
      <vt:lpstr>'Fubon Securities'!Print_Area</vt:lpstr>
      <vt:lpstr>'Taipei Fubon Bank'!Print_Area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趙珮君</dc:creator>
  <cp:lastModifiedBy>李權祐</cp:lastModifiedBy>
  <cp:lastPrinted>2026-05-19T08:00:26Z</cp:lastPrinted>
  <dcterms:created xsi:type="dcterms:W3CDTF">2021-11-25T18:49:24Z</dcterms:created>
  <dcterms:modified xsi:type="dcterms:W3CDTF">2026-08-24T04:07:37Z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bd3ca4-59a6-410d-ba5b-98e306109a39_Enabled">
    <vt:lpwstr>true</vt:lpwstr>
  </property>
  <property fmtid="{D5CDD505-2E9C-101B-9397-08002B2CF9AE}" pid="3" name="MSIP_Label_1cbd3ca4-59a6-410d-ba5b-98e306109a39_SetDate">
    <vt:lpwstr>2026-03-09T08:39:11Z</vt:lpwstr>
  </property>
  <property fmtid="{D5CDD505-2E9C-101B-9397-08002B2CF9AE}" pid="4" name="MSIP_Label_1cbd3ca4-59a6-410d-ba5b-98e306109a39_Method">
    <vt:lpwstr>Standard</vt:lpwstr>
  </property>
  <property fmtid="{D5CDD505-2E9C-101B-9397-08002B2CF9AE}" pid="5" name="MSIP_Label_1cbd3ca4-59a6-410d-ba5b-98e306109a39_Name">
    <vt:lpwstr>一般使用</vt:lpwstr>
  </property>
  <property fmtid="{D5CDD505-2E9C-101B-9397-08002B2CF9AE}" pid="6" name="MSIP_Label_1cbd3ca4-59a6-410d-ba5b-98e306109a39_SiteId">
    <vt:lpwstr>911b2369-1105-4da8-ac47-cd9e1a690d42</vt:lpwstr>
  </property>
  <property fmtid="{D5CDD505-2E9C-101B-9397-08002B2CF9AE}" pid="7" name="MSIP_Label_1cbd3ca4-59a6-410d-ba5b-98e306109a39_ActionId">
    <vt:lpwstr>214aa682-6690-489c-9923-cdce6b48eb79</vt:lpwstr>
  </property>
  <property fmtid="{D5CDD505-2E9C-101B-9397-08002B2CF9AE}" pid="8" name="MSIP_Label_1cbd3ca4-59a6-410d-ba5b-98e306109a39_ContentBits">
    <vt:lpwstr>0</vt:lpwstr>
  </property>
  <property fmtid="{D5CDD505-2E9C-101B-9397-08002B2CF9AE}" pid="9" name="MSIP_Label_1cbd3ca4-59a6-410d-ba5b-98e306109a39_Tag">
    <vt:lpwstr>10, 3, 0, 1</vt:lpwstr>
  </property>
</Properties>
</file>