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1.19.181\ir共用\FB Results\2023\1Q23\"/>
    </mc:Choice>
  </mc:AlternateContent>
  <xr:revisionPtr revIDLastSave="0" documentId="8_{F6B8FA59-BB78-4EA0-BBE1-C4280E2BCC7A}" xr6:coauthVersionLast="47" xr6:coauthVersionMax="47" xr10:uidLastSave="{00000000-0000-0000-0000-000000000000}"/>
  <bookViews>
    <workbookView xWindow="20370" yWindow="-120" windowWidth="29040" windowHeight="15840" tabRatio="646" xr2:uid="{00000000-000D-0000-FFFF-FFFF00000000}"/>
  </bookViews>
  <sheets>
    <sheet name="富邦金控" sheetId="1" r:id="rId1"/>
    <sheet name="富邦人壽" sheetId="2" r:id="rId2"/>
    <sheet name="台北富邦銀行" sheetId="3" r:id="rId3"/>
    <sheet name="富邦產險" sheetId="4" r:id="rId4"/>
    <sheet name="富邦證券" sheetId="5" r:id="rId5"/>
    <sheet name="富邦華一銀行" sheetId="6" r:id="rId6"/>
  </sheets>
  <definedNames>
    <definedName name="_xlnm.Print_Area" localSheetId="2">台北富邦銀行!$A$1:$J$37</definedName>
    <definedName name="_xlnm.Print_Area" localSheetId="1">富邦人壽!$A$1:$J$44</definedName>
    <definedName name="_xlnm.Print_Area" localSheetId="0">富邦金控!$A$1:$J$29</definedName>
    <definedName name="_xlnm.Print_Area" localSheetId="3">富邦產險!$A$1:$J$31</definedName>
    <definedName name="_xlnm.Print_Area" localSheetId="5">富邦華一銀行!$A$1:$J$31</definedName>
    <definedName name="_xlnm.Print_Area" localSheetId="4">富邦證券!$A$1:$J$31</definedName>
  </definedNames>
  <calcPr calcId="181029"/>
</workbook>
</file>

<file path=xl/calcChain.xml><?xml version="1.0" encoding="utf-8"?>
<calcChain xmlns="http://schemas.openxmlformats.org/spreadsheetml/2006/main">
  <c r="F29" i="6" l="1"/>
  <c r="E2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趙柳邯</author>
  </authors>
  <commentList>
    <comment ref="H23" authorId="0" shapeId="0" xr:uid="{00000000-0006-0000-0000-000001000000}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  <comment ref="H24" authorId="0" shapeId="0" xr:uid="{00000000-0006-0000-0000-000002000000}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  <comment ref="H26" authorId="0" shapeId="0" xr:uid="{00000000-0006-0000-0000-000003000000}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  <comment ref="H27" authorId="0" shapeId="0" xr:uid="{00000000-0006-0000-0000-000004000000}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</commentList>
</comments>
</file>

<file path=xl/sharedStrings.xml><?xml version="1.0" encoding="utf-8"?>
<sst xmlns="http://schemas.openxmlformats.org/spreadsheetml/2006/main" count="222" uniqueCount="126">
  <si>
    <r>
      <rPr>
        <b/>
        <sz val="14"/>
        <rFont val="微軟正黑體"/>
        <family val="2"/>
      </rPr>
      <t>富邦金控 - 財務摘要</t>
    </r>
  </si>
  <si>
    <r>
      <rPr>
        <b/>
        <u/>
        <sz val="10"/>
        <rFont val="微軟正黑體"/>
        <family val="2"/>
      </rPr>
      <t>損益表</t>
    </r>
  </si>
  <si>
    <r>
      <rPr>
        <sz val="10"/>
        <rFont val="微軟正黑體"/>
        <family val="2"/>
      </rPr>
      <t>簽單保費收入</t>
    </r>
  </si>
  <si>
    <r>
      <rPr>
        <sz val="10"/>
        <rFont val="微軟正黑體"/>
        <family val="2"/>
      </rPr>
      <t>自留滿期保費收入</t>
    </r>
  </si>
  <si>
    <r>
      <rPr>
        <sz val="10"/>
        <rFont val="微軟正黑體"/>
        <family val="2"/>
      </rPr>
      <t>淨投資收益</t>
    </r>
  </si>
  <si>
    <r>
      <rPr>
        <sz val="10"/>
        <rFont val="微軟正黑體"/>
        <family val="2"/>
      </rPr>
      <t>其他營業收入</t>
    </r>
  </si>
  <si>
    <r>
      <rPr>
        <sz val="10"/>
        <rFont val="微軟正黑體"/>
        <family val="2"/>
      </rPr>
      <t>自留保險賠款與給付</t>
    </r>
  </si>
  <si>
    <r>
      <rPr>
        <sz val="10"/>
        <rFont val="微軟正黑體"/>
        <family val="2"/>
      </rPr>
      <t>保險負債準備淨變動</t>
    </r>
  </si>
  <si>
    <r>
      <rPr>
        <sz val="10"/>
        <rFont val="微軟正黑體"/>
        <family val="2"/>
      </rPr>
      <t>佣金及其他營業費用</t>
    </r>
  </si>
  <si>
    <r>
      <rPr>
        <sz val="10"/>
        <rFont val="微軟正黑體"/>
        <family val="2"/>
      </rPr>
      <t>營業外收入及支出</t>
    </r>
  </si>
  <si>
    <r>
      <rPr>
        <sz val="10"/>
        <rFont val="微軟正黑體"/>
        <family val="2"/>
      </rPr>
      <t>稅前淨利</t>
    </r>
  </si>
  <si>
    <r>
      <rPr>
        <sz val="10"/>
        <rFont val="微軟正黑體"/>
        <family val="2"/>
      </rPr>
      <t>稅後淨利</t>
    </r>
  </si>
  <si>
    <r>
      <rPr>
        <sz val="10"/>
        <rFont val="微軟正黑體"/>
        <family val="2"/>
      </rPr>
      <t>本期淨利歸屬於母公司業主</t>
    </r>
  </si>
  <si>
    <r>
      <rPr>
        <b/>
        <u/>
        <sz val="10"/>
        <rFont val="微軟正黑體"/>
        <family val="2"/>
      </rPr>
      <t>資產負債表</t>
    </r>
  </si>
  <si>
    <r>
      <rPr>
        <sz val="10"/>
        <rFont val="微軟正黑體"/>
        <family val="2"/>
      </rPr>
      <t>總資產</t>
    </r>
  </si>
  <si>
    <r>
      <rPr>
        <sz val="10"/>
        <rFont val="微軟正黑體"/>
        <family val="2"/>
      </rPr>
      <t>投資資產</t>
    </r>
  </si>
  <si>
    <r>
      <rPr>
        <sz val="10"/>
        <rFont val="微軟正黑體"/>
        <family val="2"/>
      </rPr>
      <t>保險負債</t>
    </r>
  </si>
  <si>
    <r>
      <rPr>
        <sz val="10"/>
        <rFont val="微軟正黑體"/>
        <family val="2"/>
      </rPr>
      <t>股東權益-歸屬母公司業主</t>
    </r>
  </si>
  <si>
    <r>
      <rPr>
        <b/>
        <u/>
        <sz val="10"/>
        <rFont val="微軟正黑體"/>
        <family val="2"/>
      </rPr>
      <t>主要財務比率</t>
    </r>
  </si>
  <si>
    <r>
      <rPr>
        <sz val="10"/>
        <rFont val="微軟正黑體"/>
        <family val="2"/>
      </rPr>
      <t>平均資產報酬率</t>
    </r>
  </si>
  <si>
    <r>
      <rPr>
        <sz val="10"/>
        <rFont val="微軟正黑體"/>
        <family val="2"/>
      </rPr>
      <t>平均股東報酬率</t>
    </r>
  </si>
  <si>
    <r>
      <rPr>
        <sz val="10"/>
        <rFont val="微軟正黑體"/>
        <family val="2"/>
      </rPr>
      <t>總投資報酬率</t>
    </r>
  </si>
  <si>
    <r>
      <rPr>
        <sz val="10"/>
        <rFont val="微軟正黑體"/>
        <family val="2"/>
      </rPr>
      <t>淨簽單保費 / 股東權益</t>
    </r>
  </si>
  <si>
    <r>
      <rPr>
        <sz val="10"/>
        <rFont val="微軟正黑體"/>
        <family val="2"/>
      </rPr>
      <t>自留比率</t>
    </r>
  </si>
  <si>
    <r>
      <rPr>
        <sz val="10"/>
        <rFont val="微軟正黑體"/>
        <family val="2"/>
      </rPr>
      <t>資本適足率</t>
    </r>
  </si>
  <si>
    <r>
      <rPr>
        <b/>
        <sz val="14"/>
        <rFont val="微軟正黑體"/>
        <family val="2"/>
      </rPr>
      <t xml:space="preserve">富邦證劵 </t>
    </r>
    <r>
      <rPr>
        <b/>
        <sz val="14"/>
        <rFont val="Arial"/>
        <family val="2"/>
      </rPr>
      <t>-</t>
    </r>
    <r>
      <rPr>
        <b/>
        <sz val="14"/>
        <rFont val="微軟正黑體"/>
        <family val="2"/>
      </rPr>
      <t xml:space="preserve"> 財務摘要</t>
    </r>
  </si>
  <si>
    <r>
      <rPr>
        <b/>
        <i/>
        <sz val="10"/>
        <rFont val="微軟正黑體"/>
        <family val="2"/>
      </rPr>
      <t>(新台幣-百萬元)</t>
    </r>
  </si>
  <si>
    <r>
      <rPr>
        <b/>
        <sz val="16"/>
        <rFont val="微軟正黑體"/>
        <family val="2"/>
      </rPr>
      <t>富邦華一銀行 - 財務摘要</t>
    </r>
  </si>
  <si>
    <t>呆帳費用、承諾及保證責任準備提存</t>
    <phoneticPr fontId="21" type="noConversion"/>
  </si>
  <si>
    <t>YoY</t>
  </si>
  <si>
    <t>3Q22</t>
  </si>
  <si>
    <t>2Q22</t>
  </si>
  <si>
    <t>1Q22</t>
  </si>
  <si>
    <r>
      <rPr>
        <sz val="10"/>
        <rFont val="微軟正黑體"/>
        <family val="2"/>
      </rPr>
      <t>營業費用</t>
    </r>
  </si>
  <si>
    <r>
      <rPr>
        <sz val="10"/>
        <rFont val="微軟正黑體"/>
        <family val="2"/>
      </rPr>
      <t>淨營業外收入</t>
    </r>
  </si>
  <si>
    <r>
      <rPr>
        <sz val="10"/>
        <rFont val="微軟正黑體"/>
        <family val="2"/>
      </rPr>
      <t>本期淨利</t>
    </r>
  </si>
  <si>
    <r>
      <rPr>
        <sz val="10"/>
        <rFont val="微軟正黑體"/>
        <family val="2"/>
      </rPr>
      <t>本期淨利歸屬於母公司</t>
    </r>
  </si>
  <si>
    <r>
      <rPr>
        <sz val="10"/>
        <rFont val="微軟正黑體"/>
        <family val="2"/>
      </rPr>
      <t>歸屬母公司業主權益</t>
    </r>
  </si>
  <si>
    <r>
      <rPr>
        <sz val="10"/>
        <rFont val="微軟正黑體"/>
        <family val="2"/>
      </rPr>
      <t>初年度保費收入</t>
    </r>
  </si>
  <si>
    <r>
      <rPr>
        <sz val="10"/>
        <rFont val="微軟正黑體"/>
        <family val="2"/>
      </rPr>
      <t>自留滿期保費</t>
    </r>
  </si>
  <si>
    <r>
      <rPr>
        <sz val="10"/>
        <rFont val="微軟正黑體"/>
        <family val="2"/>
      </rPr>
      <t>總投資收益</t>
    </r>
  </si>
  <si>
    <r>
      <rPr>
        <sz val="10"/>
        <rFont val="微軟正黑體"/>
        <family val="2"/>
      </rPr>
      <t>持續性投資收益</t>
    </r>
  </si>
  <si>
    <r>
      <rPr>
        <sz val="10"/>
        <rFont val="微軟正黑體"/>
        <family val="2"/>
      </rPr>
      <t>其他投資收益</t>
    </r>
  </si>
  <si>
    <r>
      <rPr>
        <sz val="10"/>
        <rFont val="微軟正黑體"/>
        <family val="2"/>
      </rPr>
      <t>固定收益類已實現損益</t>
    </r>
  </si>
  <si>
    <r>
      <rPr>
        <sz val="10"/>
        <rFont val="微軟正黑體"/>
        <family val="2"/>
      </rPr>
      <t>股票類已實現損益</t>
    </r>
  </si>
  <si>
    <r>
      <rPr>
        <sz val="10"/>
        <rFont val="微軟正黑體"/>
        <family val="2"/>
      </rPr>
      <t>匯兌及其他</t>
    </r>
  </si>
  <si>
    <r>
      <rPr>
        <sz val="10"/>
        <rFont val="微軟正黑體"/>
        <family val="2"/>
      </rPr>
      <t>投資性不動產公允價值變動</t>
    </r>
  </si>
  <si>
    <r>
      <rPr>
        <sz val="10"/>
        <rFont val="微軟正黑體"/>
        <family val="2"/>
      </rPr>
      <t>總營業收入</t>
    </r>
  </si>
  <si>
    <r>
      <rPr>
        <sz val="10"/>
        <rFont val="微軟正黑體"/>
        <family val="2"/>
      </rPr>
      <t>淨佣金費用</t>
    </r>
  </si>
  <si>
    <r>
      <rPr>
        <sz val="10"/>
        <rFont val="微軟正黑體"/>
        <family val="2"/>
      </rPr>
      <t>保險負債淨變動</t>
    </r>
  </si>
  <si>
    <r>
      <rPr>
        <sz val="10"/>
        <rFont val="微軟正黑體"/>
        <family val="2"/>
      </rPr>
      <t>其他營業成本</t>
    </r>
  </si>
  <si>
    <r>
      <rPr>
        <sz val="10"/>
        <rFont val="微軟正黑體"/>
        <family val="2"/>
      </rPr>
      <t>營業成本與費用合計</t>
    </r>
  </si>
  <si>
    <r>
      <rPr>
        <sz val="10"/>
        <rFont val="微軟正黑體"/>
        <family val="2"/>
      </rPr>
      <t>總資產(一般帳戶)</t>
    </r>
  </si>
  <si>
    <r>
      <rPr>
        <sz val="10"/>
        <rFont val="微軟正黑體"/>
        <family val="2"/>
      </rPr>
      <t>總負債</t>
    </r>
  </si>
  <si>
    <r>
      <rPr>
        <sz val="10"/>
        <rFont val="微軟正黑體"/>
        <family val="2"/>
      </rPr>
      <t>總負債(一般帳戶)</t>
    </r>
  </si>
  <si>
    <r>
      <rPr>
        <sz val="10"/>
        <rFont val="微軟正黑體"/>
        <family val="2"/>
      </rPr>
      <t>股東權益 / 總資產(一般帳戶)</t>
    </r>
  </si>
  <si>
    <r>
      <rPr>
        <sz val="10"/>
        <rFont val="微軟正黑體"/>
        <family val="2"/>
      </rPr>
      <t>費用率</t>
    </r>
  </si>
  <si>
    <r>
      <rPr>
        <sz val="10"/>
        <rFont val="微軟正黑體"/>
        <family val="2"/>
      </rPr>
      <t>13個月繼續率</t>
    </r>
  </si>
  <si>
    <r>
      <rPr>
        <sz val="10"/>
        <rFont val="微軟正黑體"/>
        <family val="2"/>
      </rPr>
      <t>25個月繼續率</t>
    </r>
  </si>
  <si>
    <r>
      <rPr>
        <sz val="10"/>
        <rFont val="微軟正黑體"/>
        <family val="2"/>
      </rPr>
      <t>經紀手續費收入</t>
    </r>
  </si>
  <si>
    <r>
      <rPr>
        <sz val="10"/>
        <rFont val="微軟正黑體"/>
        <family val="2"/>
      </rPr>
      <t>淨利息收入</t>
    </r>
  </si>
  <si>
    <r>
      <rPr>
        <sz val="10"/>
        <rFont val="微軟正黑體"/>
        <family val="2"/>
      </rPr>
      <t>手續費收入</t>
    </r>
  </si>
  <si>
    <r>
      <rPr>
        <sz val="10"/>
        <rFont val="微軟正黑體"/>
        <family val="2"/>
      </rPr>
      <t>投資收益與淨金融商品收益</t>
    </r>
  </si>
  <si>
    <r>
      <rPr>
        <sz val="10"/>
        <rFont val="微軟正黑體"/>
        <family val="2"/>
      </rPr>
      <t>其他收入</t>
    </r>
  </si>
  <si>
    <r>
      <rPr>
        <sz val="10"/>
        <rFont val="微軟正黑體"/>
        <family val="2"/>
      </rPr>
      <t>營業收入</t>
    </r>
  </si>
  <si>
    <r>
      <rPr>
        <sz val="10"/>
        <rFont val="微軟正黑體"/>
        <family val="2"/>
      </rPr>
      <t>應收證券融資款</t>
    </r>
  </si>
  <si>
    <r>
      <rPr>
        <sz val="10"/>
        <rFont val="微軟正黑體"/>
        <family val="2"/>
      </rPr>
      <t xml:space="preserve">股東權益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總資產</t>
    </r>
  </si>
  <si>
    <r>
      <rPr>
        <sz val="10"/>
        <rFont val="微軟正黑體"/>
        <family val="2"/>
      </rPr>
      <t xml:space="preserve">總營業費用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總營業收入</t>
    </r>
  </si>
  <si>
    <r>
      <rPr>
        <sz val="10"/>
        <rFont val="微軟正黑體"/>
        <family val="2"/>
      </rPr>
      <t xml:space="preserve">融資餘額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總資產</t>
    </r>
  </si>
  <si>
    <r>
      <rPr>
        <sz val="10"/>
        <rFont val="微軟正黑體"/>
        <family val="2"/>
      </rPr>
      <t xml:space="preserve">融資餘額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股東權益</t>
    </r>
  </si>
  <si>
    <r>
      <rPr>
        <b/>
        <i/>
        <sz val="10"/>
        <rFont val="微軟正黑體"/>
        <family val="2"/>
      </rPr>
      <t>(人民幣-百萬元)</t>
    </r>
  </si>
  <si>
    <r>
      <rPr>
        <sz val="10"/>
        <rFont val="微軟正黑體"/>
        <family val="2"/>
      </rPr>
      <t>利息收入</t>
    </r>
  </si>
  <si>
    <r>
      <rPr>
        <sz val="10"/>
        <rFont val="微軟正黑體"/>
        <family val="2"/>
      </rPr>
      <t>利息支出</t>
    </r>
  </si>
  <si>
    <r>
      <rPr>
        <sz val="10"/>
        <rFont val="微軟正黑體"/>
        <family val="2"/>
      </rPr>
      <t>淨手續費收入</t>
    </r>
  </si>
  <si>
    <r>
      <rPr>
        <sz val="10"/>
        <rFont val="微軟正黑體"/>
        <family val="2"/>
      </rPr>
      <t>其他非利息淨收入</t>
    </r>
  </si>
  <si>
    <r>
      <rPr>
        <sz val="10"/>
        <rFont val="微軟正黑體"/>
        <family val="2"/>
      </rPr>
      <t>提存前淨利</t>
    </r>
  </si>
  <si>
    <r>
      <rPr>
        <sz val="10"/>
        <rFont val="微軟正黑體"/>
        <family val="2"/>
      </rPr>
      <t>各項提存</t>
    </r>
  </si>
  <si>
    <r>
      <rPr>
        <sz val="10"/>
        <rFont val="微軟正黑體"/>
        <family val="2"/>
      </rPr>
      <t>税前合計</t>
    </r>
  </si>
  <si>
    <r>
      <rPr>
        <sz val="10"/>
        <rFont val="微軟正黑體"/>
        <family val="2"/>
      </rPr>
      <t>總放款</t>
    </r>
  </si>
  <si>
    <r>
      <rPr>
        <sz val="10"/>
        <rFont val="微軟正黑體"/>
        <family val="2"/>
      </rPr>
      <t>總存款</t>
    </r>
  </si>
  <si>
    <r>
      <rPr>
        <sz val="10"/>
        <rFont val="微軟正黑體"/>
        <family val="2"/>
      </rPr>
      <t>股東權益總額</t>
    </r>
  </si>
  <si>
    <r>
      <rPr>
        <sz val="10"/>
        <rFont val="微軟正黑體"/>
        <family val="2"/>
      </rPr>
      <t>平均股東權益報酬率</t>
    </r>
  </si>
  <si>
    <r>
      <rPr>
        <sz val="10"/>
        <rFont val="微軟正黑體"/>
        <family val="2"/>
      </rPr>
      <t>股東權益 / 總資產</t>
    </r>
  </si>
  <si>
    <r>
      <rPr>
        <sz val="10"/>
        <rFont val="微軟正黑體"/>
        <family val="2"/>
      </rPr>
      <t>成本收入比率</t>
    </r>
  </si>
  <si>
    <r>
      <rPr>
        <sz val="10"/>
        <rFont val="微軟正黑體"/>
        <family val="2"/>
      </rPr>
      <t>逾期放款 / 總放款</t>
    </r>
  </si>
  <si>
    <r>
      <rPr>
        <sz val="10"/>
        <rFont val="微軟正黑體"/>
        <family val="2"/>
      </rPr>
      <t>備抵呆帳 / 逾期放款</t>
    </r>
  </si>
  <si>
    <r>
      <rPr>
        <sz val="10"/>
        <rFont val="微軟正黑體"/>
        <family val="2"/>
      </rPr>
      <t>第一類資本比率</t>
    </r>
  </si>
  <si>
    <r>
      <rPr>
        <b/>
        <sz val="14"/>
        <rFont val="微軟正黑體"/>
        <family val="2"/>
      </rPr>
      <t>富邦人壽 - 財務摘要</t>
    </r>
  </si>
  <si>
    <r>
      <rPr>
        <b/>
        <sz val="14"/>
        <rFont val="微軟正黑體"/>
        <family val="2"/>
      </rPr>
      <t>台北富邦銀行 - 財務摘要</t>
    </r>
  </si>
  <si>
    <r>
      <rPr>
        <sz val="10"/>
        <rFont val="微軟正黑體"/>
        <family val="2"/>
      </rPr>
      <t>利息費用</t>
    </r>
  </si>
  <si>
    <r>
      <rPr>
        <sz val="10"/>
        <rFont val="微軟正黑體"/>
        <family val="2"/>
      </rPr>
      <t>其他淨收益</t>
    </r>
  </si>
  <si>
    <r>
      <rPr>
        <sz val="10"/>
        <rFont val="微軟正黑體"/>
        <family val="2"/>
      </rPr>
      <t>淨收益</t>
    </r>
  </si>
  <si>
    <r>
      <rPr>
        <sz val="10"/>
        <rFont val="微軟正黑體"/>
        <family val="2"/>
      </rPr>
      <t>呆帳費用</t>
    </r>
  </si>
  <si>
    <r>
      <rPr>
        <sz val="10"/>
        <rFont val="微軟正黑體"/>
        <family val="2"/>
      </rPr>
      <t>貼現及放款-淨額</t>
    </r>
  </si>
  <si>
    <r>
      <rPr>
        <sz val="10"/>
        <rFont val="微軟正黑體"/>
        <family val="2"/>
      </rPr>
      <t>存款及匯款</t>
    </r>
  </si>
  <si>
    <r>
      <rPr>
        <sz val="10"/>
        <rFont val="微軟正黑體"/>
        <family val="2"/>
      </rPr>
      <t>備抵呆帳*</t>
    </r>
  </si>
  <si>
    <r>
      <rPr>
        <sz val="10"/>
        <rFont val="微軟正黑體"/>
        <family val="2"/>
      </rPr>
      <t>逾期放款 / 總放款*</t>
    </r>
  </si>
  <si>
    <r>
      <rPr>
        <sz val="10"/>
        <rFont val="微軟正黑體"/>
        <family val="2"/>
      </rPr>
      <t>備抵呆帳 / 逾期放款*</t>
    </r>
  </si>
  <si>
    <r>
      <rPr>
        <sz val="10"/>
        <rFont val="微軟正黑體"/>
        <family val="2"/>
      </rPr>
      <t>第一類資本比率*</t>
    </r>
  </si>
  <si>
    <r>
      <rPr>
        <sz val="10"/>
        <rFont val="微軟正黑體"/>
        <family val="2"/>
      </rPr>
      <t>資本適足率*</t>
    </r>
  </si>
  <si>
    <r>
      <rPr>
        <b/>
        <sz val="14"/>
        <rFont val="微軟正黑體"/>
        <family val="2"/>
      </rPr>
      <t>富邦產險 - 財務摘要</t>
    </r>
  </si>
  <si>
    <t>利息淨收益</t>
    <phoneticPr fontId="21" type="noConversion"/>
  </si>
  <si>
    <t>保險業務淨收益</t>
    <phoneticPr fontId="21" type="noConversion"/>
  </si>
  <si>
    <t>金融資產及兌換淨損益</t>
    <phoneticPr fontId="21" type="noConversion"/>
  </si>
  <si>
    <t>其他</t>
    <phoneticPr fontId="21" type="noConversion"/>
  </si>
  <si>
    <t>淨收益</t>
    <phoneticPr fontId="21" type="noConversion"/>
  </si>
  <si>
    <t>保險負債準備淨變動</t>
    <phoneticPr fontId="21" type="noConversion"/>
  </si>
  <si>
    <t>營業費用</t>
    <phoneticPr fontId="21" type="noConversion"/>
  </si>
  <si>
    <t>稅前淨利</t>
    <phoneticPr fontId="21" type="noConversion"/>
  </si>
  <si>
    <t>本期淨利</t>
    <phoneticPr fontId="21" type="noConversion"/>
  </si>
  <si>
    <t>本期淨利歸屬於母公司</t>
    <phoneticPr fontId="21" type="noConversion"/>
  </si>
  <si>
    <t>總資產</t>
    <phoneticPr fontId="21" type="noConversion"/>
  </si>
  <si>
    <t>歸屬母公司業主權益</t>
    <phoneticPr fontId="21" type="noConversion"/>
  </si>
  <si>
    <t>流通在外普通股股數 (百萬股)</t>
    <phoneticPr fontId="21" type="noConversion"/>
  </si>
  <si>
    <r>
      <rPr>
        <sz val="10"/>
        <rFont val="微軟正黑體"/>
        <family val="2"/>
      </rPr>
      <t>雙重槓桿比率</t>
    </r>
  </si>
  <si>
    <r>
      <rPr>
        <sz val="10"/>
        <rFont val="微軟正黑體"/>
        <family val="2"/>
      </rPr>
      <t>每股現金股利</t>
    </r>
  </si>
  <si>
    <r>
      <rPr>
        <sz val="10"/>
        <rFont val="微軟正黑體"/>
        <family val="2"/>
      </rPr>
      <t>每股股票股利</t>
    </r>
  </si>
  <si>
    <t>4Q22</t>
    <phoneticPr fontId="21" type="noConversion"/>
  </si>
  <si>
    <t xml:space="preserve">存放比 </t>
    <phoneticPr fontId="21" type="noConversion"/>
  </si>
  <si>
    <t>平均股東權益報酬率</t>
    <phoneticPr fontId="21" type="noConversion"/>
  </si>
  <si>
    <t>1Q23</t>
  </si>
  <si>
    <t>4Q22</t>
  </si>
  <si>
    <t>1Q23</t>
    <phoneticPr fontId="21" type="noConversion"/>
  </si>
  <si>
    <t>N.M.</t>
    <phoneticPr fontId="21" type="noConversion"/>
  </si>
  <si>
    <t>註：資料為合併基礎，其中*註記為個體基礎</t>
    <phoneticPr fontId="21" type="noConversion"/>
  </si>
  <si>
    <t>註：資料為合併基礎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</si>
</sst>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76" formatCode="###0;###0"/>
    <numFmt numFmtId="177" formatCode="#,##0;#,##0"/>
    <numFmt numFmtId="178" formatCode="###0_);[Red]\(###0\)"/>
    <numFmt numFmtId="179" formatCode="#,##0_);[Red]\(#,##0\)"/>
    <numFmt numFmtId="180" formatCode="0.0%"/>
    <numFmt numFmtId="181" formatCode="#,##0_);\(#,##0\)"/>
    <numFmt numFmtId="182" formatCode="0.0"/>
  </numFmts>
  <fonts count="37">
    <font>
      <sz val="10"/>
      <color rgb="FF000000"/>
      <name val="Times New Roman"/>
      <charset val="204"/>
    </font>
    <font>
      <b/>
      <sz val="14"/>
      <name val="�L�n������"/>
    </font>
    <font>
      <b/>
      <i/>
      <sz val="11"/>
      <name val="�L�n������"/>
    </font>
    <font>
      <b/>
      <sz val="11"/>
      <name val="�L�n������"/>
    </font>
    <font>
      <b/>
      <sz val="13"/>
      <name val="�L�n������"/>
    </font>
    <font>
      <sz val="7"/>
      <name val="�L�n������"/>
    </font>
    <font>
      <b/>
      <sz val="15"/>
      <name val="�L�n������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�L�n������"/>
    </font>
    <font>
      <sz val="10"/>
      <name val="�L�n������"/>
    </font>
    <font>
      <sz val="10"/>
      <color rgb="FF000000"/>
      <name val="Arial"/>
      <family val="2"/>
    </font>
    <font>
      <sz val="10"/>
      <name val="Arial"/>
      <family val="2"/>
    </font>
    <font>
      <b/>
      <i/>
      <sz val="10"/>
      <name val="�L�n������"/>
    </font>
    <font>
      <b/>
      <sz val="16"/>
      <name val="�L�n������"/>
    </font>
    <font>
      <b/>
      <sz val="14"/>
      <name val="微軟正黑體"/>
      <family val="2"/>
    </font>
    <font>
      <b/>
      <u/>
      <sz val="10"/>
      <name val="微軟正黑體"/>
      <family val="2"/>
    </font>
    <font>
      <sz val="10"/>
      <name val="微軟正黑體"/>
      <family val="2"/>
    </font>
    <font>
      <b/>
      <sz val="14"/>
      <name val="Arial"/>
      <family val="2"/>
    </font>
    <font>
      <b/>
      <i/>
      <sz val="10"/>
      <name val="微軟正黑體"/>
      <family val="2"/>
    </font>
    <font>
      <b/>
      <sz val="16"/>
      <name val="微軟正黑體"/>
      <family val="2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9"/>
      <color indexed="81"/>
      <name val="微軟正黑體"/>
      <family val="2"/>
      <charset val="136"/>
    </font>
    <font>
      <sz val="12"/>
      <name val="新細明體"/>
      <family val="1"/>
      <charset val="136"/>
    </font>
    <font>
      <sz val="10"/>
      <color theme="1"/>
      <name val="Arial"/>
      <family val="2"/>
    </font>
    <font>
      <b/>
      <u/>
      <sz val="10"/>
      <name val="�L�n������"/>
    </font>
    <font>
      <sz val="8"/>
      <name val="�L�n������"/>
    </font>
    <font>
      <sz val="8"/>
      <name val="微軟正黑體"/>
      <family val="2"/>
    </font>
    <font>
      <sz val="14"/>
      <color rgb="FF000000"/>
      <name val="Times New Roman"/>
      <family val="1"/>
    </font>
    <font>
      <b/>
      <sz val="10"/>
      <name val="微軟正黑體"/>
      <family val="2"/>
      <charset val="136"/>
    </font>
    <font>
      <sz val="10"/>
      <color rgb="FF0000FF"/>
      <name val="Arial"/>
      <family val="2"/>
    </font>
    <font>
      <sz val="8"/>
      <name val="Palatino"/>
      <family val="1"/>
    </font>
    <font>
      <sz val="12"/>
      <name val="????"/>
      <family val="2"/>
    </font>
    <font>
      <sz val="12"/>
      <name val="Times New Roman"/>
      <family val="1"/>
    </font>
    <font>
      <sz val="18"/>
      <name val="Helvetica-Black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22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9" fontId="22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/>
    <xf numFmtId="0" fontId="12" fillId="0" borderId="0"/>
    <xf numFmtId="0" fontId="32" fillId="0" borderId="0" applyFont="0" applyFill="0" applyBorder="0" applyAlignment="0" applyProtection="0">
      <alignment horizontal="right"/>
    </xf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0" fontId="33" fillId="0" borderId="0"/>
    <xf numFmtId="9" fontId="33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35" fillId="0" borderId="0" applyProtection="0">
      <alignment horizontal="left"/>
    </xf>
    <xf numFmtId="0" fontId="24" fillId="0" borderId="0">
      <alignment vertical="center"/>
    </xf>
    <xf numFmtId="0" fontId="36" fillId="0" borderId="0">
      <alignment vertical="top"/>
    </xf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</cellStyleXfs>
  <cellXfs count="114"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top"/>
    </xf>
    <xf numFmtId="0" fontId="0" fillId="2" borderId="0" xfId="0" applyFill="1" applyAlignment="1">
      <alignment horizontal="left" vertical="center"/>
    </xf>
    <xf numFmtId="0" fontId="9" fillId="2" borderId="0" xfId="0" applyFont="1" applyFill="1" applyAlignment="1">
      <alignment horizontal="right" vertical="top"/>
    </xf>
    <xf numFmtId="177" fontId="11" fillId="2" borderId="0" xfId="0" applyNumberFormat="1" applyFont="1" applyFill="1" applyAlignment="1">
      <alignment horizontal="right" vertical="top"/>
    </xf>
    <xf numFmtId="0" fontId="12" fillId="2" borderId="0" xfId="0" applyFont="1" applyFill="1" applyAlignment="1">
      <alignment horizontal="right" vertical="top"/>
    </xf>
    <xf numFmtId="180" fontId="0" fillId="2" borderId="0" xfId="1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top"/>
    </xf>
    <xf numFmtId="0" fontId="7" fillId="2" borderId="1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176" fontId="8" fillId="2" borderId="1" xfId="2" applyNumberFormat="1" applyFont="1" applyFill="1" applyBorder="1" applyAlignment="1">
      <alignment horizontal="center" vertical="center"/>
    </xf>
    <xf numFmtId="178" fontId="12" fillId="2" borderId="0" xfId="0" applyNumberFormat="1" applyFont="1" applyFill="1" applyAlignment="1">
      <alignment horizontal="right" vertical="top"/>
    </xf>
    <xf numFmtId="10" fontId="22" fillId="2" borderId="0" xfId="1" applyNumberFormat="1" applyFill="1" applyAlignment="1">
      <alignment horizontal="left" vertical="top"/>
    </xf>
    <xf numFmtId="10" fontId="25" fillId="2" borderId="0" xfId="5" applyNumberFormat="1" applyFont="1" applyFill="1" applyBorder="1" applyAlignment="1">
      <alignment vertical="center"/>
    </xf>
    <xf numFmtId="179" fontId="12" fillId="2" borderId="0" xfId="0" applyNumberFormat="1" applyFont="1" applyFill="1" applyAlignment="1">
      <alignment horizontal="right" vertical="top"/>
    </xf>
    <xf numFmtId="10" fontId="12" fillId="2" borderId="0" xfId="0" applyNumberFormat="1" applyFont="1" applyFill="1" applyAlignment="1">
      <alignment horizontal="right" vertical="top"/>
    </xf>
    <xf numFmtId="0" fontId="29" fillId="2" borderId="0" xfId="0" applyFont="1" applyFill="1" applyAlignment="1">
      <alignment horizontal="left" vertical="top"/>
    </xf>
    <xf numFmtId="179" fontId="12" fillId="0" borderId="0" xfId="0" applyNumberFormat="1" applyFont="1" applyAlignment="1">
      <alignment horizontal="right" vertical="top"/>
    </xf>
    <xf numFmtId="0" fontId="7" fillId="2" borderId="2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top"/>
    </xf>
    <xf numFmtId="176" fontId="8" fillId="2" borderId="2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176" fontId="8" fillId="2" borderId="0" xfId="2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180" fontId="12" fillId="2" borderId="0" xfId="1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right" vertical="top"/>
    </xf>
    <xf numFmtId="180" fontId="9" fillId="2" borderId="3" xfId="1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left" vertical="center"/>
    </xf>
    <xf numFmtId="9" fontId="12" fillId="2" borderId="0" xfId="0" applyNumberFormat="1" applyFont="1" applyFill="1" applyAlignment="1">
      <alignment horizontal="right" vertical="top"/>
    </xf>
    <xf numFmtId="10" fontId="12" fillId="2" borderId="4" xfId="1" applyNumberFormat="1" applyFont="1" applyFill="1" applyBorder="1" applyAlignment="1">
      <alignment horizontal="right" vertical="top"/>
    </xf>
    <xf numFmtId="10" fontId="12" fillId="2" borderId="4" xfId="0" applyNumberFormat="1" applyFont="1" applyFill="1" applyBorder="1" applyAlignment="1">
      <alignment horizontal="right" vertical="top"/>
    </xf>
    <xf numFmtId="0" fontId="22" fillId="2" borderId="4" xfId="0" applyFont="1" applyFill="1" applyBorder="1" applyAlignment="1">
      <alignment horizontal="right" vertical="top"/>
    </xf>
    <xf numFmtId="9" fontId="12" fillId="2" borderId="4" xfId="1" applyFont="1" applyFill="1" applyBorder="1" applyAlignment="1">
      <alignment horizontal="right" vertical="top"/>
    </xf>
    <xf numFmtId="9" fontId="12" fillId="2" borderId="4" xfId="0" applyNumberFormat="1" applyFont="1" applyFill="1" applyBorder="1" applyAlignment="1">
      <alignment horizontal="right" vertical="top"/>
    </xf>
    <xf numFmtId="181" fontId="11" fillId="0" borderId="0" xfId="0" applyNumberFormat="1" applyFont="1" applyAlignment="1">
      <alignment horizontal="right" vertical="top"/>
    </xf>
    <xf numFmtId="0" fontId="26" fillId="2" borderId="3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9" fillId="0" borderId="3" xfId="0" applyFont="1" applyBorder="1" applyAlignment="1">
      <alignment horizontal="right" vertical="top"/>
    </xf>
    <xf numFmtId="0" fontId="7" fillId="2" borderId="5" xfId="6" applyFont="1" applyFill="1" applyBorder="1" applyAlignment="1">
      <alignment horizontal="center" vertical="center"/>
    </xf>
    <xf numFmtId="10" fontId="12" fillId="2" borderId="0" xfId="5" applyNumberFormat="1" applyFont="1" applyFill="1" applyBorder="1" applyAlignment="1">
      <alignment vertical="center"/>
    </xf>
    <xf numFmtId="10" fontId="25" fillId="2" borderId="4" xfId="5" applyNumberFormat="1" applyFont="1" applyFill="1" applyBorder="1" applyAlignment="1">
      <alignment vertical="center"/>
    </xf>
    <xf numFmtId="10" fontId="25" fillId="0" borderId="4" xfId="5" applyNumberFormat="1" applyFont="1" applyFill="1" applyBorder="1" applyAlignment="1">
      <alignment vertical="center"/>
    </xf>
    <xf numFmtId="10" fontId="12" fillId="2" borderId="4" xfId="5" applyNumberFormat="1" applyFont="1" applyFill="1" applyBorder="1" applyAlignment="1">
      <alignment vertical="center"/>
    </xf>
    <xf numFmtId="10" fontId="12" fillId="0" borderId="4" xfId="5" applyNumberFormat="1" applyFont="1" applyFill="1" applyBorder="1" applyAlignment="1">
      <alignment vertical="center"/>
    </xf>
    <xf numFmtId="10" fontId="12" fillId="0" borderId="4" xfId="5" applyNumberFormat="1" applyFont="1" applyFill="1" applyBorder="1" applyAlignment="1">
      <alignment horizontal="right" vertical="center"/>
    </xf>
    <xf numFmtId="10" fontId="12" fillId="2" borderId="4" xfId="5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/>
    </xf>
    <xf numFmtId="180" fontId="12" fillId="2" borderId="4" xfId="5" applyNumberFormat="1" applyFont="1" applyFill="1" applyBorder="1" applyAlignment="1">
      <alignment vertical="center"/>
    </xf>
    <xf numFmtId="10" fontId="12" fillId="0" borderId="0" xfId="5" applyNumberFormat="1" applyFont="1" applyFill="1" applyBorder="1" applyAlignment="1">
      <alignment vertical="center"/>
    </xf>
    <xf numFmtId="10" fontId="1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79" fontId="12" fillId="2" borderId="4" xfId="0" applyNumberFormat="1" applyFont="1" applyFill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179" fontId="25" fillId="2" borderId="4" xfId="0" applyNumberFormat="1" applyFont="1" applyFill="1" applyBorder="1" applyAlignment="1">
      <alignment vertical="center"/>
    </xf>
    <xf numFmtId="179" fontId="25" fillId="0" borderId="4" xfId="0" applyNumberFormat="1" applyFont="1" applyBorder="1" applyAlignment="1">
      <alignment vertical="center"/>
    </xf>
    <xf numFmtId="179" fontId="31" fillId="2" borderId="4" xfId="0" applyNumberFormat="1" applyFont="1" applyFill="1" applyBorder="1" applyAlignment="1">
      <alignment vertical="center"/>
    </xf>
    <xf numFmtId="179" fontId="31" fillId="0" borderId="4" xfId="0" applyNumberFormat="1" applyFont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179" fontId="12" fillId="2" borderId="0" xfId="8" applyNumberFormat="1" applyFont="1" applyFill="1" applyBorder="1" applyAlignment="1">
      <alignment vertical="center"/>
    </xf>
    <xf numFmtId="10" fontId="12" fillId="2" borderId="0" xfId="9" applyNumberFormat="1" applyFont="1" applyFill="1" applyBorder="1" applyAlignment="1">
      <alignment vertical="center"/>
    </xf>
    <xf numFmtId="180" fontId="12" fillId="2" borderId="0" xfId="9" applyNumberFormat="1" applyFont="1" applyFill="1" applyBorder="1" applyAlignment="1">
      <alignment horizontal="right" vertical="center"/>
    </xf>
    <xf numFmtId="180" fontId="12" fillId="2" borderId="0" xfId="9" applyNumberFormat="1" applyFont="1" applyFill="1" applyBorder="1" applyAlignment="1">
      <alignment vertical="center"/>
    </xf>
    <xf numFmtId="179" fontId="12" fillId="2" borderId="4" xfId="7" applyNumberFormat="1" applyFill="1" applyBorder="1" applyAlignment="1">
      <alignment horizontal="right" vertical="center"/>
    </xf>
    <xf numFmtId="179" fontId="12" fillId="2" borderId="4" xfId="8" applyNumberFormat="1" applyFont="1" applyFill="1" applyBorder="1" applyAlignment="1">
      <alignment vertical="center"/>
    </xf>
    <xf numFmtId="10" fontId="12" fillId="2" borderId="4" xfId="7" applyNumberFormat="1" applyFill="1" applyBorder="1" applyAlignment="1">
      <alignment vertical="center"/>
    </xf>
    <xf numFmtId="10" fontId="12" fillId="2" borderId="4" xfId="9" applyNumberFormat="1" applyFont="1" applyFill="1" applyBorder="1" applyAlignment="1">
      <alignment vertical="center"/>
    </xf>
    <xf numFmtId="10" fontId="12" fillId="2" borderId="4" xfId="9" applyNumberFormat="1" applyFont="1" applyFill="1" applyBorder="1" applyAlignment="1">
      <alignment horizontal="right" vertical="center"/>
    </xf>
    <xf numFmtId="10" fontId="12" fillId="2" borderId="4" xfId="10" applyNumberFormat="1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180" fontId="12" fillId="0" borderId="0" xfId="1" applyNumberFormat="1" applyFont="1" applyAlignment="1">
      <alignment horizontal="right" vertical="center"/>
    </xf>
    <xf numFmtId="180" fontId="9" fillId="0" borderId="3" xfId="1" applyNumberFormat="1" applyFont="1" applyBorder="1" applyAlignment="1">
      <alignment horizontal="right" vertical="center"/>
    </xf>
    <xf numFmtId="180" fontId="12" fillId="2" borderId="4" xfId="1" applyNumberFormat="1" applyFont="1" applyFill="1" applyBorder="1" applyAlignment="1">
      <alignment horizontal="right" vertical="center"/>
    </xf>
    <xf numFmtId="180" fontId="12" fillId="2" borderId="0" xfId="1" applyNumberFormat="1" applyFont="1" applyFill="1" applyAlignment="1">
      <alignment horizontal="right" vertical="center"/>
    </xf>
    <xf numFmtId="180" fontId="9" fillId="2" borderId="0" xfId="1" applyNumberFormat="1" applyFont="1" applyFill="1" applyAlignment="1">
      <alignment horizontal="right" vertical="center"/>
    </xf>
    <xf numFmtId="179" fontId="12" fillId="2" borderId="4" xfId="0" applyNumberFormat="1" applyFont="1" applyFill="1" applyBorder="1" applyAlignment="1">
      <alignment horizontal="right" vertical="top"/>
    </xf>
    <xf numFmtId="180" fontId="9" fillId="2" borderId="0" xfId="1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horizontal="left" vertical="top"/>
    </xf>
    <xf numFmtId="0" fontId="26" fillId="2" borderId="0" xfId="0" applyFont="1" applyFill="1" applyAlignment="1">
      <alignment horizontal="right" vertical="top"/>
    </xf>
    <xf numFmtId="180" fontId="26" fillId="2" borderId="0" xfId="1" applyNumberFormat="1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left" vertical="top"/>
    </xf>
    <xf numFmtId="176" fontId="11" fillId="2" borderId="0" xfId="0" applyNumberFormat="1" applyFont="1" applyFill="1" applyAlignment="1">
      <alignment horizontal="right" vertical="top"/>
    </xf>
    <xf numFmtId="179" fontId="12" fillId="2" borderId="0" xfId="0" applyNumberFormat="1" applyFont="1" applyFill="1" applyAlignment="1">
      <alignment vertical="center"/>
    </xf>
    <xf numFmtId="179" fontId="25" fillId="2" borderId="0" xfId="0" applyNumberFormat="1" applyFont="1" applyFill="1" applyAlignment="1">
      <alignment vertical="center"/>
    </xf>
    <xf numFmtId="179" fontId="31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0" fontId="12" fillId="0" borderId="0" xfId="5" applyNumberFormat="1" applyFont="1" applyFill="1" applyBorder="1" applyAlignment="1">
      <alignment horizontal="right" vertical="center"/>
    </xf>
    <xf numFmtId="10" fontId="12" fillId="0" borderId="0" xfId="0" applyNumberFormat="1" applyFont="1" applyAlignment="1">
      <alignment vertical="center"/>
    </xf>
    <xf numFmtId="179" fontId="12" fillId="0" borderId="4" xfId="0" applyNumberFormat="1" applyFont="1" applyBorder="1" applyAlignment="1">
      <alignment horizontal="right" vertical="top"/>
    </xf>
    <xf numFmtId="180" fontId="12" fillId="0" borderId="4" xfId="1" applyNumberFormat="1" applyFont="1" applyBorder="1" applyAlignment="1">
      <alignment horizontal="right" vertical="center"/>
    </xf>
    <xf numFmtId="10" fontId="12" fillId="0" borderId="4" xfId="1" applyNumberFormat="1" applyFont="1" applyFill="1" applyBorder="1" applyAlignment="1">
      <alignment horizontal="right" vertical="top"/>
    </xf>
    <xf numFmtId="10" fontId="12" fillId="0" borderId="4" xfId="1" applyNumberFormat="1" applyFont="1" applyBorder="1" applyAlignment="1">
      <alignment horizontal="right" vertical="top"/>
    </xf>
    <xf numFmtId="10" fontId="12" fillId="0" borderId="4" xfId="0" applyNumberFormat="1" applyFont="1" applyBorder="1" applyAlignment="1">
      <alignment horizontal="right" vertical="top"/>
    </xf>
    <xf numFmtId="180" fontId="22" fillId="0" borderId="4" xfId="1" applyNumberFormat="1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top"/>
    </xf>
    <xf numFmtId="182" fontId="12" fillId="0" borderId="4" xfId="0" applyNumberFormat="1" applyFont="1" applyBorder="1" applyAlignment="1">
      <alignment horizontal="right" vertical="top"/>
    </xf>
    <xf numFmtId="9" fontId="12" fillId="0" borderId="4" xfId="0" applyNumberFormat="1" applyFont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/>
    </xf>
    <xf numFmtId="180" fontId="22" fillId="2" borderId="4" xfId="1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horizontal="left" vertical="top" indent="1"/>
    </xf>
  </cellXfs>
  <cellStyles count="20">
    <cellStyle name="??? 2" xfId="9" xr:uid="{00000000-0005-0000-0000-000000000000}"/>
    <cellStyle name="??_2009 4Q attachment" xfId="7" xr:uid="{00000000-0005-0000-0000-000001000000}"/>
    <cellStyle name="Heading 2" xfId="14" xr:uid="{00000000-0005-0000-0000-000002000000}"/>
    <cellStyle name="一般" xfId="0" builtinId="0"/>
    <cellStyle name="一般 10" xfId="6" xr:uid="{00000000-0005-0000-0000-000004000000}"/>
    <cellStyle name="一般 11" xfId="11" xr:uid="{00000000-0005-0000-0000-000005000000}"/>
    <cellStyle name="一般 2" xfId="2" xr:uid="{00000000-0005-0000-0000-000006000000}"/>
    <cellStyle name="一般 2 2" xfId="16" xr:uid="{00000000-0005-0000-0000-000007000000}"/>
    <cellStyle name="一般 3" xfId="15" xr:uid="{00000000-0005-0000-0000-000008000000}"/>
    <cellStyle name="一般 58" xfId="3" xr:uid="{00000000-0005-0000-0000-000009000000}"/>
    <cellStyle name="一般 6" xfId="17" xr:uid="{00000000-0005-0000-0000-00000A000000}"/>
    <cellStyle name="千分位 2" xfId="18" xr:uid="{00000000-0005-0000-0000-00000B000000}"/>
    <cellStyle name="千分位 2 2" xfId="19" xr:uid="{00000000-0005-0000-0000-00000C000000}"/>
    <cellStyle name="千分位 7" xfId="13" xr:uid="{00000000-0005-0000-0000-00000D000000}"/>
    <cellStyle name="百分比" xfId="1" builtinId="5"/>
    <cellStyle name="百分比 10" xfId="10" xr:uid="{00000000-0005-0000-0000-00000F000000}"/>
    <cellStyle name="百分比 2" xfId="8" xr:uid="{00000000-0005-0000-0000-000010000000}"/>
    <cellStyle name="百分比 4" xfId="5" xr:uid="{00000000-0005-0000-0000-000011000000}"/>
    <cellStyle name="百分比 6" xfId="4" xr:uid="{00000000-0005-0000-0000-000012000000}"/>
    <cellStyle name="百分比 8" xfId="12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J29"/>
  <sheetViews>
    <sheetView showGridLines="0" tabSelected="1" view="pageBreakPreview" zoomScaleNormal="100" zoomScaleSheetLayoutView="100" workbookViewId="0">
      <selection activeCell="N23" sqref="N23"/>
    </sheetView>
  </sheetViews>
  <sheetFormatPr defaultRowHeight="12.75"/>
  <cols>
    <col min="1" max="1" width="43.6640625" style="1" customWidth="1"/>
    <col min="2" max="6" width="13.83203125" style="1" customWidth="1"/>
    <col min="7" max="7" width="2.1640625" style="1" customWidth="1"/>
    <col min="8" max="9" width="13.83203125" style="1" bestFit="1" customWidth="1"/>
    <col min="10" max="10" width="11.83203125" style="1" bestFit="1" customWidth="1"/>
    <col min="11" max="16384" width="9.33203125" style="1"/>
  </cols>
  <sheetData>
    <row r="1" spans="1:10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5" t="s">
        <v>26</v>
      </c>
      <c r="B2" s="15" t="s">
        <v>120</v>
      </c>
      <c r="C2" s="15" t="s">
        <v>117</v>
      </c>
      <c r="D2" s="15" t="s">
        <v>30</v>
      </c>
      <c r="E2" s="15" t="s">
        <v>31</v>
      </c>
      <c r="F2" s="15" t="s">
        <v>32</v>
      </c>
      <c r="G2" s="16"/>
      <c r="H2" s="17">
        <v>2022</v>
      </c>
      <c r="I2" s="17">
        <v>2021</v>
      </c>
      <c r="J2" s="15" t="s">
        <v>29</v>
      </c>
    </row>
    <row r="3" spans="1:10" ht="14.25">
      <c r="A3" s="28"/>
      <c r="B3" s="28"/>
      <c r="C3" s="16"/>
      <c r="D3" s="16"/>
      <c r="E3" s="16"/>
      <c r="F3" s="16"/>
      <c r="G3" s="16"/>
      <c r="H3" s="29"/>
      <c r="I3" s="16"/>
      <c r="J3" s="16"/>
    </row>
    <row r="4" spans="1:10" ht="15">
      <c r="A4" s="35" t="s">
        <v>1</v>
      </c>
      <c r="B4" s="35"/>
      <c r="C4" s="26"/>
      <c r="D4" s="26"/>
      <c r="E4" s="26"/>
      <c r="F4" s="26"/>
      <c r="G4" s="8"/>
      <c r="H4" s="26"/>
      <c r="I4" s="26"/>
      <c r="J4" s="26"/>
    </row>
    <row r="5" spans="1:10" ht="13.5">
      <c r="A5" s="92" t="s">
        <v>101</v>
      </c>
      <c r="B5" s="101">
        <v>39865</v>
      </c>
      <c r="C5" s="101">
        <v>41520</v>
      </c>
      <c r="D5" s="101">
        <v>43178</v>
      </c>
      <c r="E5" s="101">
        <v>41601</v>
      </c>
      <c r="F5" s="101">
        <v>38913</v>
      </c>
      <c r="G5" s="18"/>
      <c r="H5" s="101">
        <v>165212</v>
      </c>
      <c r="I5" s="101">
        <v>143472</v>
      </c>
      <c r="J5" s="102">
        <v>0.15152782424445177</v>
      </c>
    </row>
    <row r="6" spans="1:10" ht="13.5">
      <c r="A6" s="92" t="s">
        <v>102</v>
      </c>
      <c r="B6" s="101">
        <v>-23945</v>
      </c>
      <c r="C6" s="101">
        <v>-52220</v>
      </c>
      <c r="D6" s="101">
        <v>-28270</v>
      </c>
      <c r="E6" s="101">
        <v>5048</v>
      </c>
      <c r="F6" s="101">
        <v>25921</v>
      </c>
      <c r="G6" s="18"/>
      <c r="H6" s="101">
        <v>-49521</v>
      </c>
      <c r="I6" s="101">
        <v>160920</v>
      </c>
      <c r="J6" s="102" t="s">
        <v>123</v>
      </c>
    </row>
    <row r="7" spans="1:10" ht="13.5">
      <c r="A7" s="92" t="s">
        <v>103</v>
      </c>
      <c r="B7" s="101">
        <v>13818</v>
      </c>
      <c r="C7" s="101">
        <v>-20621</v>
      </c>
      <c r="D7" s="101">
        <v>51008</v>
      </c>
      <c r="E7" s="101">
        <v>40535</v>
      </c>
      <c r="F7" s="101">
        <v>66477</v>
      </c>
      <c r="G7" s="18"/>
      <c r="H7" s="101">
        <v>137399</v>
      </c>
      <c r="I7" s="101">
        <v>161889</v>
      </c>
      <c r="J7" s="102">
        <v>-0.15127649191730141</v>
      </c>
    </row>
    <row r="8" spans="1:10" ht="13.5">
      <c r="A8" s="92" t="s">
        <v>104</v>
      </c>
      <c r="B8" s="101">
        <v>2300</v>
      </c>
      <c r="C8" s="101">
        <v>183</v>
      </c>
      <c r="D8" s="101">
        <v>-1460</v>
      </c>
      <c r="E8" s="101">
        <v>4861</v>
      </c>
      <c r="F8" s="101">
        <v>2785</v>
      </c>
      <c r="G8" s="18"/>
      <c r="H8" s="101">
        <v>6369</v>
      </c>
      <c r="I8" s="101">
        <v>19552</v>
      </c>
      <c r="J8" s="102">
        <v>-0.67425327332242224</v>
      </c>
    </row>
    <row r="9" spans="1:10" ht="13.5">
      <c r="A9" s="92" t="s">
        <v>105</v>
      </c>
      <c r="B9" s="101">
        <v>32038</v>
      </c>
      <c r="C9" s="101">
        <v>-31138</v>
      </c>
      <c r="D9" s="101">
        <v>64456</v>
      </c>
      <c r="E9" s="101">
        <v>92045</v>
      </c>
      <c r="F9" s="101">
        <v>134095</v>
      </c>
      <c r="G9" s="18"/>
      <c r="H9" s="101">
        <v>259458</v>
      </c>
      <c r="I9" s="101">
        <v>485832</v>
      </c>
      <c r="J9" s="102">
        <v>-0.46595119300498933</v>
      </c>
    </row>
    <row r="10" spans="1:10" ht="13.5">
      <c r="A10" s="92" t="s">
        <v>28</v>
      </c>
      <c r="B10" s="101">
        <v>-1086</v>
      </c>
      <c r="C10" s="101">
        <v>-1872</v>
      </c>
      <c r="D10" s="101">
        <v>-1062</v>
      </c>
      <c r="E10" s="101">
        <v>-1779</v>
      </c>
      <c r="F10" s="101">
        <v>-1054</v>
      </c>
      <c r="G10" s="18"/>
      <c r="H10" s="101">
        <v>-5768</v>
      </c>
      <c r="I10" s="101">
        <v>-4588</v>
      </c>
      <c r="J10" s="102">
        <v>0.25719267654751521</v>
      </c>
    </row>
    <row r="11" spans="1:10" ht="13.5">
      <c r="A11" s="92" t="s">
        <v>106</v>
      </c>
      <c r="B11" s="101">
        <v>1414</v>
      </c>
      <c r="C11" s="101">
        <v>7811</v>
      </c>
      <c r="D11" s="101">
        <v>-28754</v>
      </c>
      <c r="E11" s="101">
        <v>-43229</v>
      </c>
      <c r="F11" s="101">
        <v>-58681</v>
      </c>
      <c r="G11" s="18"/>
      <c r="H11" s="101">
        <v>-122853</v>
      </c>
      <c r="I11" s="101">
        <v>-243782</v>
      </c>
      <c r="J11" s="102">
        <v>-0.49605385139181724</v>
      </c>
    </row>
    <row r="12" spans="1:10" ht="13.5">
      <c r="A12" s="92" t="s">
        <v>107</v>
      </c>
      <c r="B12" s="101">
        <v>-18342</v>
      </c>
      <c r="C12" s="101">
        <v>-18664</v>
      </c>
      <c r="D12" s="101">
        <v>-17062</v>
      </c>
      <c r="E12" s="101">
        <v>-17363</v>
      </c>
      <c r="F12" s="101">
        <v>-16802</v>
      </c>
      <c r="G12" s="18"/>
      <c r="H12" s="101">
        <v>-69891</v>
      </c>
      <c r="I12" s="101">
        <v>-71873</v>
      </c>
      <c r="J12" s="102">
        <v>-2.7576419517760464E-2</v>
      </c>
    </row>
    <row r="13" spans="1:10" ht="13.5">
      <c r="A13" s="92" t="s">
        <v>108</v>
      </c>
      <c r="B13" s="101">
        <v>14024</v>
      </c>
      <c r="C13" s="101">
        <v>-43863</v>
      </c>
      <c r="D13" s="101">
        <v>17578</v>
      </c>
      <c r="E13" s="101">
        <v>29674</v>
      </c>
      <c r="F13" s="101">
        <v>57557</v>
      </c>
      <c r="G13" s="18"/>
      <c r="H13" s="101">
        <v>60946</v>
      </c>
      <c r="I13" s="101">
        <v>165589</v>
      </c>
      <c r="J13" s="102">
        <v>-0.63194415087958733</v>
      </c>
    </row>
    <row r="14" spans="1:10" ht="13.5">
      <c r="A14" s="92" t="s">
        <v>109</v>
      </c>
      <c r="B14" s="101">
        <v>13873</v>
      </c>
      <c r="C14" s="101">
        <v>-37142</v>
      </c>
      <c r="D14" s="101">
        <v>14723</v>
      </c>
      <c r="E14" s="101">
        <v>23303</v>
      </c>
      <c r="F14" s="101">
        <v>46981</v>
      </c>
      <c r="G14" s="18"/>
      <c r="H14" s="101">
        <v>47864</v>
      </c>
      <c r="I14" s="101">
        <v>147235</v>
      </c>
      <c r="J14" s="102">
        <v>-0.6749142527252352</v>
      </c>
    </row>
    <row r="15" spans="1:10" ht="13.5">
      <c r="A15" s="92" t="s">
        <v>110</v>
      </c>
      <c r="B15" s="101">
        <v>13983</v>
      </c>
      <c r="C15" s="101">
        <v>-36788</v>
      </c>
      <c r="D15" s="101">
        <v>14310</v>
      </c>
      <c r="E15" s="101">
        <v>22927</v>
      </c>
      <c r="F15" s="101">
        <v>46477</v>
      </c>
      <c r="G15" s="18"/>
      <c r="H15" s="101">
        <v>46926</v>
      </c>
      <c r="I15" s="101">
        <v>144559</v>
      </c>
      <c r="J15" s="102">
        <v>-0.67538513686453283</v>
      </c>
    </row>
    <row r="16" spans="1:10" ht="13.5">
      <c r="A16" s="48"/>
      <c r="B16" s="48"/>
      <c r="C16" s="24"/>
      <c r="D16" s="24"/>
      <c r="E16" s="24"/>
      <c r="F16" s="24"/>
      <c r="G16" s="18"/>
      <c r="H16" s="24"/>
      <c r="I16" s="24"/>
      <c r="J16" s="82"/>
    </row>
    <row r="17" spans="1:10" ht="13.5">
      <c r="A17" s="35" t="s">
        <v>13</v>
      </c>
      <c r="B17" s="35"/>
      <c r="C17" s="49"/>
      <c r="D17" s="49"/>
      <c r="E17" s="49"/>
      <c r="F17" s="49"/>
      <c r="G17" s="10"/>
      <c r="H17" s="49"/>
      <c r="I17" s="49"/>
      <c r="J17" s="83"/>
    </row>
    <row r="18" spans="1:10" ht="13.5">
      <c r="A18" s="92" t="s">
        <v>111</v>
      </c>
      <c r="B18" s="101">
        <v>10629619</v>
      </c>
      <c r="C18" s="101">
        <v>10587757</v>
      </c>
      <c r="D18" s="101">
        <v>10722331</v>
      </c>
      <c r="E18" s="101">
        <v>10471072</v>
      </c>
      <c r="F18" s="101">
        <v>10577255</v>
      </c>
      <c r="G18" s="18"/>
      <c r="H18" s="101">
        <v>10587757</v>
      </c>
      <c r="I18" s="101">
        <v>10499733</v>
      </c>
      <c r="J18" s="102">
        <v>8.3834512744276335E-3</v>
      </c>
    </row>
    <row r="19" spans="1:10" ht="13.5">
      <c r="A19" s="92" t="s">
        <v>112</v>
      </c>
      <c r="B19" s="101">
        <v>713114</v>
      </c>
      <c r="C19" s="101">
        <v>565691</v>
      </c>
      <c r="D19" s="101">
        <v>552056</v>
      </c>
      <c r="E19" s="101">
        <v>626796</v>
      </c>
      <c r="F19" s="101">
        <v>861946</v>
      </c>
      <c r="G19" s="18"/>
      <c r="H19" s="101">
        <v>565691</v>
      </c>
      <c r="I19" s="101">
        <v>949569</v>
      </c>
      <c r="J19" s="102">
        <v>-0.4042655141437852</v>
      </c>
    </row>
    <row r="20" spans="1:10" ht="13.5">
      <c r="A20" s="92" t="s">
        <v>113</v>
      </c>
      <c r="B20" s="101">
        <v>12395</v>
      </c>
      <c r="C20" s="101">
        <v>12395</v>
      </c>
      <c r="D20" s="101">
        <v>12395</v>
      </c>
      <c r="E20" s="101">
        <v>11805</v>
      </c>
      <c r="F20" s="101">
        <v>11805</v>
      </c>
      <c r="G20" s="18"/>
      <c r="H20" s="101">
        <v>12395</v>
      </c>
      <c r="I20" s="101">
        <v>11805</v>
      </c>
      <c r="J20" s="102">
        <v>4.997882253282504E-2</v>
      </c>
    </row>
    <row r="21" spans="1:10" ht="13.5">
      <c r="A21" s="48"/>
      <c r="B21" s="48"/>
      <c r="C21" s="24"/>
      <c r="D21" s="24"/>
      <c r="E21" s="24"/>
      <c r="F21" s="24"/>
      <c r="G21" s="18"/>
      <c r="H21" s="24"/>
      <c r="I21" s="24"/>
      <c r="J21" s="82"/>
    </row>
    <row r="22" spans="1:10" ht="13.5">
      <c r="A22" s="35" t="s">
        <v>18</v>
      </c>
      <c r="B22" s="35"/>
      <c r="C22" s="49"/>
      <c r="D22" s="49"/>
      <c r="E22" s="49"/>
      <c r="F22" s="49"/>
      <c r="G22" s="10"/>
      <c r="H22" s="49"/>
      <c r="I22" s="49"/>
      <c r="J22" s="83"/>
    </row>
    <row r="23" spans="1:10" ht="13.5">
      <c r="A23" s="33" t="s">
        <v>19</v>
      </c>
      <c r="B23" s="103">
        <v>5.1999999999999998E-3</v>
      </c>
      <c r="C23" s="103">
        <v>-1.41E-2</v>
      </c>
      <c r="D23" s="103">
        <v>5.5999999999999999E-3</v>
      </c>
      <c r="E23" s="103">
        <v>8.8999999999999999E-3</v>
      </c>
      <c r="F23" s="104">
        <v>1.78E-2</v>
      </c>
      <c r="G23" s="12"/>
      <c r="H23" s="105">
        <v>4.4999999999999997E-3</v>
      </c>
      <c r="I23" s="103">
        <v>1.49E-2</v>
      </c>
      <c r="J23" s="106"/>
    </row>
    <row r="24" spans="1:10" ht="13.5">
      <c r="A24" s="33" t="s">
        <v>81</v>
      </c>
      <c r="B24" s="103">
        <v>8.7499999999999994E-2</v>
      </c>
      <c r="C24" s="103">
        <v>-0.19420000000000001</v>
      </c>
      <c r="D24" s="103">
        <v>7.6200000000000004E-2</v>
      </c>
      <c r="E24" s="103">
        <v>0.1164</v>
      </c>
      <c r="F24" s="104">
        <v>0.20530000000000001</v>
      </c>
      <c r="G24" s="12"/>
      <c r="H24" s="105">
        <v>6.1899999999999997E-2</v>
      </c>
      <c r="I24" s="103">
        <v>0.16880000000000001</v>
      </c>
      <c r="J24" s="106"/>
    </row>
    <row r="25" spans="1:10" ht="13.5">
      <c r="A25" s="33" t="s">
        <v>82</v>
      </c>
      <c r="B25" s="103">
        <v>6.7900000000000002E-2</v>
      </c>
      <c r="C25" s="103">
        <v>5.4199999999999998E-2</v>
      </c>
      <c r="D25" s="103">
        <v>5.3499999999999999E-2</v>
      </c>
      <c r="E25" s="103">
        <v>6.1699999999999998E-2</v>
      </c>
      <c r="F25" s="104">
        <v>8.4500000000000006E-2</v>
      </c>
      <c r="G25" s="12"/>
      <c r="H25" s="105">
        <v>5.4199999999999998E-2</v>
      </c>
      <c r="I25" s="103">
        <v>9.3700000000000006E-2</v>
      </c>
      <c r="J25" s="107"/>
    </row>
    <row r="26" spans="1:10" ht="13.5">
      <c r="A26" s="33" t="s">
        <v>114</v>
      </c>
      <c r="B26" s="103">
        <v>1.1695</v>
      </c>
      <c r="C26" s="103">
        <v>1.2172000000000001</v>
      </c>
      <c r="D26" s="103">
        <v>1.1910000000000001</v>
      </c>
      <c r="E26" s="103">
        <v>1.1389</v>
      </c>
      <c r="F26" s="104">
        <v>1.0787</v>
      </c>
      <c r="G26" s="12"/>
      <c r="H26" s="105">
        <v>1.2172000000000001</v>
      </c>
      <c r="I26" s="103">
        <v>1.0730999999999999</v>
      </c>
      <c r="J26" s="107"/>
    </row>
    <row r="27" spans="1:10" ht="13.5">
      <c r="A27" s="33" t="s">
        <v>24</v>
      </c>
      <c r="B27" s="33"/>
      <c r="C27" s="103">
        <v>1.2528999999999999</v>
      </c>
      <c r="D27" s="103"/>
      <c r="E27" s="103">
        <v>1.3362000000000001</v>
      </c>
      <c r="F27" s="104"/>
      <c r="G27" s="12"/>
      <c r="H27" s="103">
        <v>1.2528999999999999</v>
      </c>
      <c r="I27" s="103">
        <v>1.3935999999999999</v>
      </c>
      <c r="J27" s="107"/>
    </row>
    <row r="28" spans="1:10" ht="13.5">
      <c r="A28" s="33" t="s">
        <v>115</v>
      </c>
      <c r="B28" s="33"/>
      <c r="C28" s="103"/>
      <c r="D28" s="103"/>
      <c r="E28" s="103"/>
      <c r="F28" s="104"/>
      <c r="G28" s="12"/>
      <c r="H28" s="108">
        <v>1.5</v>
      </c>
      <c r="I28" s="108">
        <v>3.5</v>
      </c>
      <c r="J28" s="107"/>
    </row>
    <row r="29" spans="1:10" ht="13.5">
      <c r="A29" s="33" t="s">
        <v>116</v>
      </c>
      <c r="B29" s="33"/>
      <c r="C29" s="103"/>
      <c r="D29" s="103"/>
      <c r="E29" s="103"/>
      <c r="F29" s="104"/>
      <c r="G29" s="12"/>
      <c r="H29" s="108">
        <v>0.5</v>
      </c>
      <c r="I29" s="108">
        <v>0.5</v>
      </c>
      <c r="J29" s="107"/>
    </row>
  </sheetData>
  <phoneticPr fontId="21" type="noConversion"/>
  <pageMargins left="0.7" right="0.7" top="0.75" bottom="0.75" header="0.3" footer="0.3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pageSetUpPr fitToPage="1"/>
  </sheetPr>
  <dimension ref="A1:J44"/>
  <sheetViews>
    <sheetView view="pageBreakPreview" zoomScaleNormal="100" zoomScaleSheetLayoutView="100" workbookViewId="0"/>
  </sheetViews>
  <sheetFormatPr defaultRowHeight="12.75"/>
  <cols>
    <col min="1" max="1" width="28.33203125" style="14" bestFit="1" customWidth="1"/>
    <col min="2" max="6" width="15.83203125" style="14" customWidth="1"/>
    <col min="7" max="7" width="2.1640625" style="14" customWidth="1"/>
    <col min="8" max="10" width="15.83203125" style="14" customWidth="1"/>
    <col min="11" max="16384" width="9.33203125" style="14"/>
  </cols>
  <sheetData>
    <row r="1" spans="1:10" ht="18.75">
      <c r="A1" s="2" t="s">
        <v>87</v>
      </c>
      <c r="B1" s="81"/>
      <c r="C1" s="10"/>
      <c r="D1" s="10"/>
      <c r="E1" s="10"/>
      <c r="F1" s="10"/>
      <c r="G1" s="10"/>
      <c r="H1" s="10"/>
      <c r="I1" s="10"/>
      <c r="J1" s="10"/>
    </row>
    <row r="2" spans="1:10" ht="13.5">
      <c r="A2" s="5" t="s">
        <v>26</v>
      </c>
      <c r="B2" s="15" t="s">
        <v>120</v>
      </c>
      <c r="C2" s="15" t="s">
        <v>121</v>
      </c>
      <c r="D2" s="15" t="s">
        <v>30</v>
      </c>
      <c r="E2" s="15" t="s">
        <v>31</v>
      </c>
      <c r="F2" s="15" t="s">
        <v>32</v>
      </c>
      <c r="G2" s="16"/>
      <c r="H2" s="17">
        <v>2022</v>
      </c>
      <c r="I2" s="17">
        <v>2021</v>
      </c>
      <c r="J2" s="15" t="s">
        <v>29</v>
      </c>
    </row>
    <row r="3" spans="1:10">
      <c r="A3" s="34"/>
      <c r="B3" s="25"/>
      <c r="C3" s="25"/>
      <c r="D3" s="25"/>
      <c r="E3" s="25"/>
      <c r="F3" s="25"/>
      <c r="G3" s="16"/>
      <c r="H3" s="27"/>
      <c r="I3" s="25"/>
      <c r="J3" s="25"/>
    </row>
    <row r="4" spans="1:10" ht="13.5">
      <c r="A4" s="35" t="s">
        <v>1</v>
      </c>
      <c r="B4" s="36"/>
      <c r="C4" s="36"/>
      <c r="D4" s="36"/>
      <c r="E4" s="36"/>
      <c r="F4" s="36"/>
      <c r="G4" s="10"/>
      <c r="H4" s="36"/>
      <c r="I4" s="36"/>
      <c r="J4" s="36"/>
    </row>
    <row r="5" spans="1:10" ht="13.5">
      <c r="A5" s="33" t="s">
        <v>38</v>
      </c>
      <c r="B5" s="87">
        <v>23971</v>
      </c>
      <c r="C5" s="87">
        <v>19141</v>
      </c>
      <c r="D5" s="87">
        <v>26009</v>
      </c>
      <c r="E5" s="87">
        <v>24066</v>
      </c>
      <c r="F5" s="87">
        <v>37081.233988</v>
      </c>
      <c r="G5" s="18"/>
      <c r="H5" s="87">
        <v>106297</v>
      </c>
      <c r="I5" s="87">
        <v>127035</v>
      </c>
      <c r="J5" s="84">
        <v>-0.16324634943125915</v>
      </c>
    </row>
    <row r="6" spans="1:10" ht="13.5">
      <c r="A6" s="33" t="s">
        <v>39</v>
      </c>
      <c r="B6" s="87">
        <v>81737.366999999998</v>
      </c>
      <c r="C6" s="87">
        <v>97374.827999999994</v>
      </c>
      <c r="D6" s="87">
        <v>81571.47</v>
      </c>
      <c r="E6" s="87">
        <v>74893.703999999998</v>
      </c>
      <c r="F6" s="87">
        <v>87384.186000000002</v>
      </c>
      <c r="G6" s="18"/>
      <c r="H6" s="87">
        <v>341224.18800000002</v>
      </c>
      <c r="I6" s="87">
        <v>432949.49200000003</v>
      </c>
      <c r="J6" s="84">
        <v>-0.21186144271997431</v>
      </c>
    </row>
    <row r="7" spans="1:10" ht="13.5">
      <c r="A7" s="33" t="s">
        <v>40</v>
      </c>
      <c r="B7" s="87">
        <v>41678.730000000003</v>
      </c>
      <c r="C7" s="87">
        <v>13273.927</v>
      </c>
      <c r="D7" s="87">
        <v>58309.311999999998</v>
      </c>
      <c r="E7" s="87">
        <v>60262.597000000002</v>
      </c>
      <c r="F7" s="87">
        <v>81954.411999999997</v>
      </c>
      <c r="G7" s="18"/>
      <c r="H7" s="87">
        <v>213800.24799999999</v>
      </c>
      <c r="I7" s="87">
        <v>248239.149</v>
      </c>
      <c r="J7" s="84">
        <v>-0.13873275484037373</v>
      </c>
    </row>
    <row r="8" spans="1:10" ht="13.5">
      <c r="A8" s="33" t="s">
        <v>41</v>
      </c>
      <c r="B8" s="87">
        <v>37893.072204271288</v>
      </c>
      <c r="C8" s="87">
        <v>38350.806904728786</v>
      </c>
      <c r="D8" s="87">
        <v>51040.267592648313</v>
      </c>
      <c r="E8" s="87">
        <v>40849.956530082556</v>
      </c>
      <c r="F8" s="87">
        <v>33471.378699725967</v>
      </c>
      <c r="G8" s="18"/>
      <c r="H8" s="87">
        <v>163712.40972718562</v>
      </c>
      <c r="I8" s="87">
        <v>140082</v>
      </c>
      <c r="J8" s="84">
        <v>0.16868983686116423</v>
      </c>
    </row>
    <row r="9" spans="1:10" ht="13.5">
      <c r="A9" s="33" t="s">
        <v>42</v>
      </c>
      <c r="B9" s="87">
        <v>3785.6574401141202</v>
      </c>
      <c r="C9" s="87">
        <v>-25076.880409083722</v>
      </c>
      <c r="D9" s="87">
        <v>7269.0433754293044</v>
      </c>
      <c r="E9" s="87">
        <v>19412.642393735798</v>
      </c>
      <c r="F9" s="87">
        <v>48483.032490229241</v>
      </c>
      <c r="G9" s="18"/>
      <c r="H9" s="87">
        <v>50087.837850310621</v>
      </c>
      <c r="I9" s="87">
        <v>108157</v>
      </c>
      <c r="J9" s="84">
        <v>-0.53689693824430584</v>
      </c>
    </row>
    <row r="10" spans="1:10" ht="13.5">
      <c r="A10" s="113" t="s">
        <v>43</v>
      </c>
      <c r="B10" s="87">
        <v>365.03493862663424</v>
      </c>
      <c r="C10" s="87">
        <v>-6937.0404066726742</v>
      </c>
      <c r="D10" s="87">
        <v>-4173.589938906156</v>
      </c>
      <c r="E10" s="87">
        <v>172.01079269381171</v>
      </c>
      <c r="F10" s="87">
        <v>6745.3407692983164</v>
      </c>
      <c r="G10" s="18"/>
      <c r="H10" s="87">
        <v>-4193.278783586702</v>
      </c>
      <c r="I10" s="87">
        <v>31737</v>
      </c>
      <c r="J10" s="84" t="s">
        <v>123</v>
      </c>
    </row>
    <row r="11" spans="1:10" ht="13.5">
      <c r="A11" s="113" t="s">
        <v>44</v>
      </c>
      <c r="B11" s="87">
        <v>16310.960899255839</v>
      </c>
      <c r="C11" s="87">
        <v>3024.0656761934515</v>
      </c>
      <c r="D11" s="87">
        <v>4811.2795505992253</v>
      </c>
      <c r="E11" s="87">
        <v>14344.175360668065</v>
      </c>
      <c r="F11" s="87">
        <v>40127.014304533623</v>
      </c>
      <c r="G11" s="18"/>
      <c r="H11" s="87">
        <v>62306.534891994364</v>
      </c>
      <c r="I11" s="87">
        <v>89853</v>
      </c>
      <c r="J11" s="84">
        <v>-0.30657256973062263</v>
      </c>
    </row>
    <row r="12" spans="1:10" ht="13.5">
      <c r="A12" s="113" t="s">
        <v>45</v>
      </c>
      <c r="B12" s="87">
        <v>-13890.617039392782</v>
      </c>
      <c r="C12" s="87">
        <v>-18629.89775660821</v>
      </c>
      <c r="D12" s="87">
        <v>9258.4390902057276</v>
      </c>
      <c r="E12" s="87">
        <v>4418.1401374776615</v>
      </c>
      <c r="F12" s="87">
        <v>2255.5183053329683</v>
      </c>
      <c r="G12" s="18"/>
      <c r="H12" s="87">
        <v>-2697.8002235918534</v>
      </c>
      <c r="I12" s="87">
        <v>-13325</v>
      </c>
      <c r="J12" s="84">
        <v>-0.79753844475858515</v>
      </c>
    </row>
    <row r="13" spans="1:10" ht="13.5">
      <c r="A13" s="113" t="s">
        <v>46</v>
      </c>
      <c r="B13" s="87">
        <v>1000.27864162443</v>
      </c>
      <c r="C13" s="87">
        <v>-2534.0079219962704</v>
      </c>
      <c r="D13" s="87">
        <v>-2627.0853264695102</v>
      </c>
      <c r="E13" s="87">
        <v>478.31610289627002</v>
      </c>
      <c r="F13" s="87">
        <v>-644.84088893567002</v>
      </c>
      <c r="G13" s="18"/>
      <c r="H13" s="87">
        <v>-5327.6180345051807</v>
      </c>
      <c r="I13" s="87">
        <v>-109</v>
      </c>
      <c r="J13" s="84">
        <v>47.877229674359455</v>
      </c>
    </row>
    <row r="14" spans="1:10" ht="13.5">
      <c r="A14" s="33" t="s">
        <v>5</v>
      </c>
      <c r="B14" s="87">
        <v>1086.299</v>
      </c>
      <c r="C14" s="87">
        <v>1371.3340000000001</v>
      </c>
      <c r="D14" s="87">
        <v>1349.52</v>
      </c>
      <c r="E14" s="87">
        <v>1245.519</v>
      </c>
      <c r="F14" s="87">
        <v>1265.4649999999999</v>
      </c>
      <c r="G14" s="18"/>
      <c r="H14" s="87">
        <v>5231.8379999999997</v>
      </c>
      <c r="I14" s="87">
        <v>5557.5529999999999</v>
      </c>
      <c r="J14" s="84">
        <v>-5.8607628213352192E-2</v>
      </c>
    </row>
    <row r="15" spans="1:10" ht="13.5">
      <c r="A15" s="33" t="s">
        <v>47</v>
      </c>
      <c r="B15" s="87">
        <v>124502.39600000001</v>
      </c>
      <c r="C15" s="87">
        <v>112020.08899999999</v>
      </c>
      <c r="D15" s="87">
        <v>141230.302</v>
      </c>
      <c r="E15" s="87">
        <v>136401.82</v>
      </c>
      <c r="F15" s="87">
        <v>170604.06299999999</v>
      </c>
      <c r="G15" s="18"/>
      <c r="H15" s="87">
        <v>560256.27399999998</v>
      </c>
      <c r="I15" s="87">
        <v>686746.19400000002</v>
      </c>
      <c r="J15" s="84">
        <v>-0.18418728943112284</v>
      </c>
    </row>
    <row r="16" spans="1:10" ht="13.5">
      <c r="A16" s="33" t="s">
        <v>6</v>
      </c>
      <c r="B16" s="87">
        <v>-95442.165999999997</v>
      </c>
      <c r="C16" s="87">
        <v>-126762.406</v>
      </c>
      <c r="D16" s="87">
        <v>-94473.301000000007</v>
      </c>
      <c r="E16" s="87">
        <v>-73479.885999999999</v>
      </c>
      <c r="F16" s="87">
        <v>-66234.625</v>
      </c>
      <c r="G16" s="18"/>
      <c r="H16" s="87">
        <v>-360950.21799999999</v>
      </c>
      <c r="I16" s="87">
        <v>-289701.69099999999</v>
      </c>
      <c r="J16" s="84">
        <v>0.24593755995714917</v>
      </c>
    </row>
    <row r="17" spans="1:10" ht="13.5">
      <c r="A17" s="33" t="s">
        <v>48</v>
      </c>
      <c r="B17" s="87">
        <v>-5925.3879999999999</v>
      </c>
      <c r="C17" s="87">
        <v>-4340.7430000000004</v>
      </c>
      <c r="D17" s="87">
        <v>-4103.6170000000002</v>
      </c>
      <c r="E17" s="87">
        <v>-4374.9210000000003</v>
      </c>
      <c r="F17" s="87">
        <v>-5185.402</v>
      </c>
      <c r="G17" s="18"/>
      <c r="H17" s="87">
        <v>-18004.683000000001</v>
      </c>
      <c r="I17" s="87">
        <v>-18372.465</v>
      </c>
      <c r="J17" s="84">
        <v>-2.0018108620699415E-2</v>
      </c>
    </row>
    <row r="18" spans="1:10" ht="13.5">
      <c r="A18" s="33" t="s">
        <v>49</v>
      </c>
      <c r="B18" s="87">
        <v>-10820.365</v>
      </c>
      <c r="C18" s="87">
        <v>2439.0189999999998</v>
      </c>
      <c r="D18" s="87">
        <v>-15249.392</v>
      </c>
      <c r="E18" s="87">
        <v>-26070.021000000001</v>
      </c>
      <c r="F18" s="87">
        <v>-49377.839</v>
      </c>
      <c r="G18" s="18"/>
      <c r="H18" s="87">
        <v>-88258.232999999993</v>
      </c>
      <c r="I18" s="87">
        <v>-239703.09599999999</v>
      </c>
      <c r="J18" s="84">
        <v>-0.6318018645866802</v>
      </c>
    </row>
    <row r="19" spans="1:10" ht="13.5">
      <c r="A19" s="33" t="s">
        <v>33</v>
      </c>
      <c r="B19" s="87">
        <v>-4282.9179999999997</v>
      </c>
      <c r="C19" s="87">
        <v>-5489.9579999999996</v>
      </c>
      <c r="D19" s="87">
        <v>-4491.0150000000003</v>
      </c>
      <c r="E19" s="87">
        <v>-4639.2529999999997</v>
      </c>
      <c r="F19" s="87">
        <v>-4098.6689999999999</v>
      </c>
      <c r="G19" s="18"/>
      <c r="H19" s="87">
        <v>-18718.895</v>
      </c>
      <c r="I19" s="87">
        <v>-20599.184000000001</v>
      </c>
      <c r="J19" s="84">
        <v>-9.1279780791316822E-2</v>
      </c>
    </row>
    <row r="20" spans="1:10" ht="13.5">
      <c r="A20" s="33" t="s">
        <v>50</v>
      </c>
      <c r="B20" s="87">
        <v>-1897.9469999999999</v>
      </c>
      <c r="C20" s="87">
        <v>-1475.4739999999999</v>
      </c>
      <c r="D20" s="87">
        <v>-830.28</v>
      </c>
      <c r="E20" s="87">
        <v>-1482.0129999999999</v>
      </c>
      <c r="F20" s="87">
        <v>-1005.725</v>
      </c>
      <c r="G20" s="18"/>
      <c r="H20" s="87">
        <v>-4793.4920000000002</v>
      </c>
      <c r="I20" s="87">
        <v>-4006.2579999999998</v>
      </c>
      <c r="J20" s="84">
        <v>0.19650107406961825</v>
      </c>
    </row>
    <row r="21" spans="1:10" ht="13.5">
      <c r="A21" s="33" t="s">
        <v>51</v>
      </c>
      <c r="B21" s="87">
        <v>-118368.78400000001</v>
      </c>
      <c r="C21" s="87">
        <v>-135629.56200000001</v>
      </c>
      <c r="D21" s="87">
        <v>-119147.605</v>
      </c>
      <c r="E21" s="87">
        <v>-110046.09400000001</v>
      </c>
      <c r="F21" s="87">
        <v>-125902.26000000001</v>
      </c>
      <c r="G21" s="18"/>
      <c r="H21" s="87">
        <v>-490725.52100000007</v>
      </c>
      <c r="I21" s="87">
        <v>-572382.69400000002</v>
      </c>
      <c r="J21" s="84">
        <v>-0.14266184819347449</v>
      </c>
    </row>
    <row r="22" spans="1:10" ht="13.5">
      <c r="A22" s="33" t="s">
        <v>34</v>
      </c>
      <c r="B22" s="87">
        <v>248.87799999999999</v>
      </c>
      <c r="C22" s="87">
        <v>778.93700000000001</v>
      </c>
      <c r="D22" s="87">
        <v>275.53300000000002</v>
      </c>
      <c r="E22" s="87">
        <v>3319.53</v>
      </c>
      <c r="F22" s="87">
        <v>189.565</v>
      </c>
      <c r="G22" s="18"/>
      <c r="H22" s="87">
        <v>4563.5649999999996</v>
      </c>
      <c r="I22" s="87">
        <v>1015.956</v>
      </c>
      <c r="J22" s="84">
        <v>3.4918923654173994</v>
      </c>
    </row>
    <row r="23" spans="1:10" ht="13.5">
      <c r="A23" s="33" t="s">
        <v>10</v>
      </c>
      <c r="B23" s="87">
        <v>6382.49</v>
      </c>
      <c r="C23" s="87">
        <v>-22830.536</v>
      </c>
      <c r="D23" s="87">
        <v>22358.23</v>
      </c>
      <c r="E23" s="87">
        <v>29675.256000000001</v>
      </c>
      <c r="F23" s="87">
        <v>44891.368000000002</v>
      </c>
      <c r="G23" s="18"/>
      <c r="H23" s="87">
        <v>74094.317999999999</v>
      </c>
      <c r="I23" s="87">
        <v>115379.45600000001</v>
      </c>
      <c r="J23" s="84">
        <v>-0.35782052915902118</v>
      </c>
    </row>
    <row r="24" spans="1:10" ht="13.5">
      <c r="A24" s="33" t="s">
        <v>35</v>
      </c>
      <c r="B24" s="87">
        <v>7130.5929999999998</v>
      </c>
      <c r="C24" s="87">
        <v>-18506.462</v>
      </c>
      <c r="D24" s="87">
        <v>20499.487000000001</v>
      </c>
      <c r="E24" s="87">
        <v>26975.276999999998</v>
      </c>
      <c r="F24" s="87">
        <v>36714.11</v>
      </c>
      <c r="G24" s="18"/>
      <c r="H24" s="87">
        <v>65682.411999999997</v>
      </c>
      <c r="I24" s="87">
        <v>103697.311</v>
      </c>
      <c r="J24" s="84">
        <v>-0.36659483870319454</v>
      </c>
    </row>
    <row r="25" spans="1:10" ht="13.5">
      <c r="A25" s="33" t="s">
        <v>36</v>
      </c>
      <c r="B25" s="87">
        <v>7248.4170000000004</v>
      </c>
      <c r="C25" s="87">
        <v>-18074.057000000001</v>
      </c>
      <c r="D25" s="87">
        <v>20364.306</v>
      </c>
      <c r="E25" s="87">
        <v>26883.933000000001</v>
      </c>
      <c r="F25" s="87">
        <v>36363.233</v>
      </c>
      <c r="G25" s="18"/>
      <c r="H25" s="87">
        <v>65537.414999999994</v>
      </c>
      <c r="I25" s="87">
        <v>102270.57</v>
      </c>
      <c r="J25" s="84">
        <v>-0.35917620289003971</v>
      </c>
    </row>
    <row r="26" spans="1:10">
      <c r="A26" s="31"/>
      <c r="B26" s="21"/>
      <c r="C26" s="21"/>
      <c r="D26" s="21"/>
      <c r="E26" s="21"/>
      <c r="F26" s="21"/>
      <c r="G26" s="18"/>
      <c r="H26" s="21"/>
      <c r="I26" s="21"/>
      <c r="J26" s="32"/>
    </row>
    <row r="27" spans="1:10" ht="13.5">
      <c r="A27" s="35" t="s">
        <v>13</v>
      </c>
      <c r="B27" s="36"/>
      <c r="C27" s="36"/>
      <c r="D27" s="36"/>
      <c r="E27" s="36"/>
      <c r="F27" s="36"/>
      <c r="G27" s="10"/>
      <c r="H27" s="36"/>
      <c r="I27" s="36"/>
      <c r="J27" s="37"/>
    </row>
    <row r="28" spans="1:10" ht="13.5">
      <c r="A28" s="33" t="s">
        <v>14</v>
      </c>
      <c r="B28" s="87">
        <v>5668952.0789999999</v>
      </c>
      <c r="C28" s="87">
        <v>5602830.307</v>
      </c>
      <c r="D28" s="87">
        <v>5620053.5640000002</v>
      </c>
      <c r="E28" s="87">
        <v>5533121.9160000002</v>
      </c>
      <c r="F28" s="87">
        <v>5681105.1449999996</v>
      </c>
      <c r="G28" s="18"/>
      <c r="H28" s="87">
        <v>5602830.307</v>
      </c>
      <c r="I28" s="87">
        <v>5711407.7949999999</v>
      </c>
      <c r="J28" s="84">
        <v>-1.9010634837710816E-2</v>
      </c>
    </row>
    <row r="29" spans="1:10" ht="13.5">
      <c r="A29" s="33" t="s">
        <v>52</v>
      </c>
      <c r="B29" s="87">
        <v>5208473.2079999996</v>
      </c>
      <c r="C29" s="87">
        <v>5133025.3030000003</v>
      </c>
      <c r="D29" s="87">
        <v>5188731.1060000006</v>
      </c>
      <c r="E29" s="87">
        <v>5089106.6639999999</v>
      </c>
      <c r="F29" s="87">
        <v>5202539.9399999995</v>
      </c>
      <c r="G29" s="18"/>
      <c r="H29" s="87">
        <v>5133025.3030000003</v>
      </c>
      <c r="I29" s="87">
        <v>5213570.5250000004</v>
      </c>
      <c r="J29" s="84">
        <v>-1.5449147875486013E-2</v>
      </c>
    </row>
    <row r="30" spans="1:10" ht="13.5">
      <c r="A30" s="33" t="s">
        <v>16</v>
      </c>
      <c r="B30" s="87">
        <v>4578544.4069999997</v>
      </c>
      <c r="C30" s="87">
        <v>4588879.3250000002</v>
      </c>
      <c r="D30" s="87">
        <v>4609056.9400000004</v>
      </c>
      <c r="E30" s="87">
        <v>4524252.9529999997</v>
      </c>
      <c r="F30" s="87">
        <v>4465174.4069999997</v>
      </c>
      <c r="G30" s="18"/>
      <c r="H30" s="87">
        <v>4588879.3250000002</v>
      </c>
      <c r="I30" s="87">
        <v>4373947.7649999997</v>
      </c>
      <c r="J30" s="84">
        <v>4.9139032185035791E-2</v>
      </c>
    </row>
    <row r="31" spans="1:10" ht="13.5">
      <c r="A31" s="33" t="s">
        <v>53</v>
      </c>
      <c r="B31" s="87">
        <v>5255527.1469999999</v>
      </c>
      <c r="C31" s="87">
        <v>5327819.0520000001</v>
      </c>
      <c r="D31" s="87">
        <v>5373901.7220000001</v>
      </c>
      <c r="E31" s="87">
        <v>5216167.1830000002</v>
      </c>
      <c r="F31" s="87">
        <v>5168721.1639999999</v>
      </c>
      <c r="G31" s="18"/>
      <c r="H31" s="87">
        <v>5327819.0520000001</v>
      </c>
      <c r="I31" s="87">
        <v>5101897.0779999997</v>
      </c>
      <c r="J31" s="84">
        <v>4.4281954446749427E-2</v>
      </c>
    </row>
    <row r="32" spans="1:10" ht="13.5">
      <c r="A32" s="33" t="s">
        <v>54</v>
      </c>
      <c r="B32" s="87">
        <v>4773041.5889999997</v>
      </c>
      <c r="C32" s="87">
        <v>4830330.0070000002</v>
      </c>
      <c r="D32" s="87">
        <v>4912183.7709999997</v>
      </c>
      <c r="E32" s="87">
        <v>4749905.9330000002</v>
      </c>
      <c r="F32" s="87">
        <v>4679281.93</v>
      </c>
      <c r="G32" s="18"/>
      <c r="H32" s="87">
        <v>4830330.0070000002</v>
      </c>
      <c r="I32" s="87">
        <v>4604170.3140000002</v>
      </c>
      <c r="J32" s="84">
        <v>4.9120618390747106E-2</v>
      </c>
    </row>
    <row r="33" spans="1:10" ht="13.5">
      <c r="A33" s="33" t="s">
        <v>37</v>
      </c>
      <c r="B33" s="87">
        <v>408200.489</v>
      </c>
      <c r="C33" s="87">
        <v>270917.79399999999</v>
      </c>
      <c r="D33" s="87">
        <v>243250.125</v>
      </c>
      <c r="E33" s="87">
        <v>312000.16800000001</v>
      </c>
      <c r="F33" s="87">
        <v>504312.43099999998</v>
      </c>
      <c r="G33" s="18"/>
      <c r="H33" s="87">
        <v>270917.79399999999</v>
      </c>
      <c r="I33" s="87">
        <v>599148.21499999997</v>
      </c>
      <c r="J33" s="84">
        <v>-0.54782842172032509</v>
      </c>
    </row>
    <row r="34" spans="1:10">
      <c r="A34" s="31"/>
      <c r="B34" s="21"/>
      <c r="C34" s="21"/>
      <c r="D34" s="21"/>
      <c r="E34" s="21"/>
      <c r="F34" s="18"/>
      <c r="G34" s="18"/>
      <c r="H34" s="21"/>
      <c r="I34" s="21"/>
      <c r="J34" s="32"/>
    </row>
    <row r="35" spans="1:10" ht="13.5">
      <c r="A35" s="35" t="s">
        <v>18</v>
      </c>
      <c r="B35" s="36"/>
      <c r="C35" s="36"/>
      <c r="D35" s="36"/>
      <c r="E35" s="36"/>
      <c r="F35" s="36"/>
      <c r="G35" s="10"/>
      <c r="H35" s="36"/>
      <c r="I35" s="36"/>
      <c r="J35" s="36"/>
    </row>
    <row r="36" spans="1:10" ht="13.5">
      <c r="A36" s="33" t="s">
        <v>19</v>
      </c>
      <c r="B36" s="42">
        <v>5.0608450417612598E-3</v>
      </c>
      <c r="C36" s="42">
        <v>-1.3191947092215535E-2</v>
      </c>
      <c r="D36" s="42">
        <v>1.4703964360548823E-2</v>
      </c>
      <c r="E36" s="42">
        <v>1.9243610604321035E-2</v>
      </c>
      <c r="F36" s="42">
        <v>2.578121978415765E-2</v>
      </c>
      <c r="G36" s="12"/>
      <c r="H36" s="42">
        <v>1.1610576022490701E-2</v>
      </c>
      <c r="I36" s="42">
        <v>1.8804735076012054E-2</v>
      </c>
      <c r="J36" s="43"/>
    </row>
    <row r="37" spans="1:10" ht="13.5">
      <c r="A37" s="33" t="s">
        <v>20</v>
      </c>
      <c r="B37" s="42">
        <v>8.5386209518379289E-2</v>
      </c>
      <c r="C37" s="42">
        <v>-0.28121647774772918</v>
      </c>
      <c r="D37" s="42">
        <v>0.29340731440627771</v>
      </c>
      <c r="E37" s="42">
        <v>0.26346717889423887</v>
      </c>
      <c r="F37" s="42">
        <v>0.26363048383693788</v>
      </c>
      <c r="G37" s="12"/>
      <c r="H37" s="42">
        <v>0.15064933123896604</v>
      </c>
      <c r="I37" s="42">
        <v>0.18874598735109771</v>
      </c>
      <c r="J37" s="43"/>
    </row>
    <row r="38" spans="1:10" ht="13.5">
      <c r="A38" s="33" t="s">
        <v>55</v>
      </c>
      <c r="B38" s="42">
        <v>7.9375455241854048E-2</v>
      </c>
      <c r="C38" s="42">
        <v>5.3576836030648334E-2</v>
      </c>
      <c r="D38" s="42">
        <v>4.743969902687032E-2</v>
      </c>
      <c r="E38" s="42">
        <v>6.228101588872495E-2</v>
      </c>
      <c r="F38" s="42">
        <v>9.8487275044350758E-2</v>
      </c>
      <c r="G38" s="12"/>
      <c r="H38" s="42">
        <v>5.3576836030648334E-2</v>
      </c>
      <c r="I38" s="42">
        <v>0.11690850139597947</v>
      </c>
      <c r="J38" s="43"/>
    </row>
    <row r="39" spans="1:10" ht="13.5">
      <c r="A39" s="33" t="s">
        <v>56</v>
      </c>
      <c r="B39" s="42">
        <v>5.2398531506403917E-2</v>
      </c>
      <c r="C39" s="42">
        <v>5.637964259099898E-2</v>
      </c>
      <c r="D39" s="42">
        <v>5.5056197957447622E-2</v>
      </c>
      <c r="E39" s="42">
        <v>6.1944499366729147E-2</v>
      </c>
      <c r="F39" s="42">
        <v>4.6904013044190854E-2</v>
      </c>
      <c r="G39" s="12"/>
      <c r="H39" s="42">
        <v>5.4858054201011093E-2</v>
      </c>
      <c r="I39" s="42">
        <v>4.7578723108884023E-2</v>
      </c>
      <c r="J39" s="43"/>
    </row>
    <row r="40" spans="1:10" ht="13.5">
      <c r="A40" s="33" t="s">
        <v>57</v>
      </c>
      <c r="B40" s="42">
        <v>0.96111558579374112</v>
      </c>
      <c r="C40" s="42">
        <v>0.95849829046044766</v>
      </c>
      <c r="D40" s="42">
        <v>0.95548703775112609</v>
      </c>
      <c r="E40" s="42">
        <v>0.96297968474931361</v>
      </c>
      <c r="F40" s="42">
        <v>0.96218121630397124</v>
      </c>
      <c r="G40" s="12"/>
      <c r="H40" s="42">
        <v>0.95849829046044766</v>
      </c>
      <c r="I40" s="42">
        <v>0.97650000000000003</v>
      </c>
      <c r="J40" s="43"/>
    </row>
    <row r="41" spans="1:10" ht="13.5">
      <c r="A41" s="33" t="s">
        <v>58</v>
      </c>
      <c r="B41" s="42">
        <v>0.93669279601142086</v>
      </c>
      <c r="C41" s="42">
        <v>0.95972567088678928</v>
      </c>
      <c r="D41" s="42">
        <v>0.96310991057892659</v>
      </c>
      <c r="E41" s="42">
        <v>0.96458117872599702</v>
      </c>
      <c r="F41" s="42">
        <v>0.96587293871091751</v>
      </c>
      <c r="G41" s="12"/>
      <c r="H41" s="42">
        <v>0.95972567088678928</v>
      </c>
      <c r="I41" s="42">
        <v>0.96099999999999997</v>
      </c>
      <c r="J41" s="43"/>
    </row>
    <row r="42" spans="1:10" ht="13.5">
      <c r="A42" s="33" t="s">
        <v>24</v>
      </c>
      <c r="B42" s="109"/>
      <c r="C42" s="45">
        <v>3.15</v>
      </c>
      <c r="D42" s="42"/>
      <c r="E42" s="45">
        <v>3.49</v>
      </c>
      <c r="F42" s="45"/>
      <c r="G42" s="40"/>
      <c r="H42" s="109">
        <v>3.15</v>
      </c>
      <c r="I42" s="45">
        <v>3.38</v>
      </c>
      <c r="J42" s="43"/>
    </row>
    <row r="44" spans="1:10">
      <c r="A44" s="31" t="s">
        <v>125</v>
      </c>
    </row>
  </sheetData>
  <phoneticPr fontId="21" type="noConversion"/>
  <pageMargins left="0.85" right="0.7" top="0.57999999999999996" bottom="0.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>
    <pageSetUpPr fitToPage="1"/>
  </sheetPr>
  <dimension ref="A1:J37"/>
  <sheetViews>
    <sheetView showGridLines="0" view="pageBreakPreview" zoomScaleNormal="100" zoomScaleSheetLayoutView="100" workbookViewId="0">
      <selection activeCell="J36" sqref="J36"/>
    </sheetView>
  </sheetViews>
  <sheetFormatPr defaultRowHeight="12.75"/>
  <cols>
    <col min="1" max="1" width="36.33203125" style="1" bestFit="1" customWidth="1"/>
    <col min="2" max="6" width="14.6640625" style="1" customWidth="1"/>
    <col min="7" max="7" width="2.1640625" style="1" customWidth="1"/>
    <col min="8" max="9" width="11.6640625" style="1" bestFit="1" customWidth="1"/>
    <col min="10" max="10" width="9.33203125" style="1" bestFit="1" customWidth="1"/>
    <col min="11" max="16384" width="9.33203125" style="1"/>
  </cols>
  <sheetData>
    <row r="1" spans="1:10" ht="18.75">
      <c r="A1" s="2" t="s">
        <v>88</v>
      </c>
      <c r="B1" s="2"/>
      <c r="C1" s="2"/>
      <c r="D1" s="3"/>
      <c r="E1" s="3"/>
      <c r="F1" s="3"/>
      <c r="G1" s="3"/>
      <c r="H1" s="3"/>
      <c r="I1" s="3"/>
      <c r="J1" s="3"/>
    </row>
    <row r="2" spans="1:10" ht="13.5">
      <c r="A2" s="5" t="s">
        <v>26</v>
      </c>
      <c r="B2" s="50" t="s">
        <v>122</v>
      </c>
      <c r="C2" s="50" t="s">
        <v>117</v>
      </c>
      <c r="D2" s="15" t="s">
        <v>30</v>
      </c>
      <c r="E2" s="15" t="s">
        <v>31</v>
      </c>
      <c r="F2" s="15" t="s">
        <v>32</v>
      </c>
      <c r="G2" s="16"/>
      <c r="H2" s="17">
        <v>2022</v>
      </c>
      <c r="I2" s="15">
        <v>2021</v>
      </c>
      <c r="J2" s="15" t="s">
        <v>29</v>
      </c>
    </row>
    <row r="3" spans="1:10">
      <c r="A3" s="38"/>
      <c r="B3" s="38"/>
      <c r="C3" s="38"/>
      <c r="D3" s="16"/>
      <c r="E3" s="16"/>
      <c r="F3" s="16"/>
      <c r="G3" s="16"/>
      <c r="H3" s="29"/>
      <c r="I3" s="16"/>
      <c r="J3" s="16"/>
    </row>
    <row r="4" spans="1:10" ht="13.5">
      <c r="A4" s="30" t="s">
        <v>1</v>
      </c>
      <c r="B4" s="30"/>
      <c r="C4" s="30"/>
      <c r="D4" s="10"/>
      <c r="E4" s="10"/>
      <c r="F4" s="10"/>
      <c r="G4" s="10"/>
      <c r="H4" s="10"/>
      <c r="I4" s="10"/>
      <c r="J4" s="10"/>
    </row>
    <row r="5" spans="1:10" ht="13.5">
      <c r="A5" s="33" t="s">
        <v>71</v>
      </c>
      <c r="B5" s="63">
        <v>25660.256721846716</v>
      </c>
      <c r="C5" s="63">
        <v>24691.889584759214</v>
      </c>
      <c r="D5" s="64">
        <v>21237.982530656016</v>
      </c>
      <c r="E5" s="63">
        <v>17603.486183810459</v>
      </c>
      <c r="F5" s="63">
        <v>15673.901021437816</v>
      </c>
      <c r="G5" s="94"/>
      <c r="H5" s="63">
        <v>79207.259320663463</v>
      </c>
      <c r="I5" s="63">
        <v>57707.666079202114</v>
      </c>
      <c r="J5" s="84">
        <v>0.37256043611179446</v>
      </c>
    </row>
    <row r="6" spans="1:10" ht="13.5">
      <c r="A6" s="33" t="s">
        <v>89</v>
      </c>
      <c r="B6" s="63">
        <v>-16814.579517724396</v>
      </c>
      <c r="C6" s="63">
        <v>-14853.896754584668</v>
      </c>
      <c r="D6" s="64">
        <v>-10832.823056165711</v>
      </c>
      <c r="E6" s="63">
        <v>-6893.4952518354048</v>
      </c>
      <c r="F6" s="63">
        <v>-5534.9252663924917</v>
      </c>
      <c r="G6" s="94"/>
      <c r="H6" s="63">
        <v>-38115.140328978261</v>
      </c>
      <c r="I6" s="63">
        <v>-19838.891862632994</v>
      </c>
      <c r="J6" s="84">
        <v>0.92123333263230278</v>
      </c>
    </row>
    <row r="7" spans="1:10" ht="13.5">
      <c r="A7" s="33" t="s">
        <v>60</v>
      </c>
      <c r="B7" s="63">
        <v>8845.6772041223194</v>
      </c>
      <c r="C7" s="63">
        <v>9837.9928301745458</v>
      </c>
      <c r="D7" s="64">
        <v>10405.159474490305</v>
      </c>
      <c r="E7" s="63">
        <v>10709.990931975055</v>
      </c>
      <c r="F7" s="63">
        <v>10138.975755045325</v>
      </c>
      <c r="G7" s="94"/>
      <c r="H7" s="63">
        <v>41092.118991685202</v>
      </c>
      <c r="I7" s="63">
        <v>37868.774216569116</v>
      </c>
      <c r="J7" s="84">
        <v>8.5118804128224035E-2</v>
      </c>
    </row>
    <row r="8" spans="1:10" ht="13.5">
      <c r="A8" s="33" t="s">
        <v>73</v>
      </c>
      <c r="B8" s="65">
        <v>3430.0451165375275</v>
      </c>
      <c r="C8" s="65">
        <v>1396.9089976553266</v>
      </c>
      <c r="D8" s="66">
        <v>2016.6525029283314</v>
      </c>
      <c r="E8" s="65">
        <v>1844.589187467308</v>
      </c>
      <c r="F8" s="65">
        <v>2618.7743717946628</v>
      </c>
      <c r="G8" s="95"/>
      <c r="H8" s="63">
        <v>7876.9250598456274</v>
      </c>
      <c r="I8" s="63">
        <v>9938.9038188048125</v>
      </c>
      <c r="J8" s="84">
        <v>-0.20746541032601973</v>
      </c>
    </row>
    <row r="9" spans="1:10" ht="13.5">
      <c r="A9" s="33" t="s">
        <v>90</v>
      </c>
      <c r="B9" s="65">
        <v>4537.2939652033601</v>
      </c>
      <c r="C9" s="65">
        <v>2669.8794491556164</v>
      </c>
      <c r="D9" s="66">
        <v>3252.8477328943409</v>
      </c>
      <c r="E9" s="65">
        <v>786.0843568881628</v>
      </c>
      <c r="F9" s="65">
        <v>2784.5406712667973</v>
      </c>
      <c r="G9" s="95"/>
      <c r="H9" s="63">
        <v>9493.3522102048955</v>
      </c>
      <c r="I9" s="63">
        <v>3715.9409541218629</v>
      </c>
      <c r="J9" s="84">
        <v>1.5547640092812856</v>
      </c>
    </row>
    <row r="10" spans="1:10" ht="13.5">
      <c r="A10" s="33" t="s">
        <v>91</v>
      </c>
      <c r="B10" s="63">
        <v>16813.016285863207</v>
      </c>
      <c r="C10" s="63">
        <v>13904.781276985488</v>
      </c>
      <c r="D10" s="64">
        <v>15674.659710312977</v>
      </c>
      <c r="E10" s="63">
        <v>13340.664476330525</v>
      </c>
      <c r="F10" s="63">
        <v>15542.290798106786</v>
      </c>
      <c r="G10" s="94"/>
      <c r="H10" s="63">
        <v>58462.396261735725</v>
      </c>
      <c r="I10" s="63">
        <v>51523.618989495793</v>
      </c>
      <c r="J10" s="84">
        <v>0.13467177594133184</v>
      </c>
    </row>
    <row r="11" spans="1:10" ht="13.5">
      <c r="A11" s="33" t="s">
        <v>33</v>
      </c>
      <c r="B11" s="63">
        <v>-7721.5459562336509</v>
      </c>
      <c r="C11" s="63">
        <v>-7534.1857730291558</v>
      </c>
      <c r="D11" s="64">
        <v>-6780.1338045802131</v>
      </c>
      <c r="E11" s="63">
        <v>-6489.651667813393</v>
      </c>
      <c r="F11" s="63">
        <v>-6500.4989127849449</v>
      </c>
      <c r="G11" s="94"/>
      <c r="H11" s="63">
        <v>-27304.470158207707</v>
      </c>
      <c r="I11" s="63">
        <v>-25641.430544944142</v>
      </c>
      <c r="J11" s="84">
        <v>6.4857520735771779E-2</v>
      </c>
    </row>
    <row r="12" spans="1:10" ht="13.5">
      <c r="A12" s="33" t="s">
        <v>75</v>
      </c>
      <c r="B12" s="63">
        <v>9091.4703296295556</v>
      </c>
      <c r="C12" s="63">
        <v>6370.5955039563323</v>
      </c>
      <c r="D12" s="64">
        <v>8894.5259057327639</v>
      </c>
      <c r="E12" s="63">
        <v>6851.0128085171318</v>
      </c>
      <c r="F12" s="63">
        <v>9041.7918853218398</v>
      </c>
      <c r="G12" s="94"/>
      <c r="H12" s="63">
        <v>31157.926103528018</v>
      </c>
      <c r="I12" s="63">
        <v>25882.188444551652</v>
      </c>
      <c r="J12" s="84">
        <v>0.20383661413634968</v>
      </c>
    </row>
    <row r="13" spans="1:10" ht="13.5">
      <c r="A13" s="33" t="s">
        <v>92</v>
      </c>
      <c r="B13" s="67">
        <v>-784.46115379198511</v>
      </c>
      <c r="C13" s="67">
        <v>-1234.7188711861181</v>
      </c>
      <c r="D13" s="68">
        <v>-623.76538902488767</v>
      </c>
      <c r="E13" s="67">
        <v>-636.47975936700334</v>
      </c>
      <c r="F13" s="67">
        <v>-978.48101303995611</v>
      </c>
      <c r="G13" s="96"/>
      <c r="H13" s="67">
        <v>-3473.4450326179654</v>
      </c>
      <c r="I13" s="67">
        <v>-3622.3039072807592</v>
      </c>
      <c r="J13" s="84">
        <v>-4.1095081603614303E-2</v>
      </c>
    </row>
    <row r="14" spans="1:10" ht="13.5">
      <c r="A14" s="33" t="s">
        <v>10</v>
      </c>
      <c r="B14" s="63">
        <v>8307.0091758375711</v>
      </c>
      <c r="C14" s="63">
        <v>5135.8766327702142</v>
      </c>
      <c r="D14" s="64">
        <v>8270.7605167078764</v>
      </c>
      <c r="E14" s="63">
        <v>6214.5330491501281</v>
      </c>
      <c r="F14" s="63">
        <v>8063.3108722818833</v>
      </c>
      <c r="G14" s="94"/>
      <c r="H14" s="63">
        <v>27684.481070910053</v>
      </c>
      <c r="I14" s="63">
        <v>22259.884537270893</v>
      </c>
      <c r="J14" s="84">
        <v>0.24369383069155059</v>
      </c>
    </row>
    <row r="15" spans="1:10" ht="13.5">
      <c r="A15" s="33" t="s">
        <v>35</v>
      </c>
      <c r="B15" s="63">
        <v>6981.3993172224127</v>
      </c>
      <c r="C15" s="63">
        <v>4095.6468748142561</v>
      </c>
      <c r="D15" s="64">
        <v>7238.12672314883</v>
      </c>
      <c r="E15" s="63">
        <v>5389.5530873600565</v>
      </c>
      <c r="F15" s="63">
        <v>6708.8526263343292</v>
      </c>
      <c r="G15" s="94"/>
      <c r="H15" s="63">
        <v>23432.179311657474</v>
      </c>
      <c r="I15" s="63">
        <v>19553.929333936245</v>
      </c>
      <c r="J15" s="84">
        <v>0.19833609457667656</v>
      </c>
    </row>
    <row r="16" spans="1:10" ht="13.5">
      <c r="A16" s="33" t="s">
        <v>36</v>
      </c>
      <c r="B16" s="63">
        <v>6908.1784662492046</v>
      </c>
      <c r="C16" s="63">
        <v>4048.8206915125234</v>
      </c>
      <c r="D16" s="64">
        <v>7030.9923117698472</v>
      </c>
      <c r="E16" s="63">
        <v>5190.195748918366</v>
      </c>
      <c r="F16" s="63">
        <v>6526.2807157055877</v>
      </c>
      <c r="G16" s="94"/>
      <c r="H16" s="63">
        <v>22796.289467906325</v>
      </c>
      <c r="I16" s="63">
        <v>18716.653135846267</v>
      </c>
      <c r="J16" s="84">
        <v>0.21796826080228571</v>
      </c>
    </row>
    <row r="17" spans="1:10">
      <c r="A17" s="31"/>
      <c r="B17" s="31"/>
      <c r="C17" s="31"/>
      <c r="D17" s="11"/>
      <c r="E17" s="11"/>
      <c r="F17" s="11"/>
      <c r="G17" s="11"/>
      <c r="H17" s="11"/>
      <c r="I17" s="11"/>
      <c r="J17" s="85"/>
    </row>
    <row r="18" spans="1:10" ht="13.5">
      <c r="A18" s="30" t="s">
        <v>13</v>
      </c>
      <c r="B18" s="30"/>
      <c r="C18" s="30"/>
      <c r="D18" s="10"/>
      <c r="E18" s="10"/>
      <c r="F18" s="10"/>
      <c r="G18" s="10"/>
      <c r="H18" s="10"/>
      <c r="I18" s="10"/>
      <c r="J18" s="86"/>
    </row>
    <row r="19" spans="1:10" ht="13.5">
      <c r="A19" s="33" t="s">
        <v>93</v>
      </c>
      <c r="B19" s="69">
        <v>1898202.7855633947</v>
      </c>
      <c r="C19" s="69">
        <v>1900773.58277261</v>
      </c>
      <c r="D19" s="70">
        <v>1938272.5013053727</v>
      </c>
      <c r="E19" s="69">
        <v>1933818.0641584827</v>
      </c>
      <c r="F19" s="69">
        <v>1893349.8872807622</v>
      </c>
      <c r="G19" s="97"/>
      <c r="H19" s="69">
        <v>1900773.58277261</v>
      </c>
      <c r="I19" s="69">
        <v>1841327.8608466873</v>
      </c>
      <c r="J19" s="84">
        <v>3.2284159268946233E-2</v>
      </c>
    </row>
    <row r="20" spans="1:10" ht="13.5">
      <c r="A20" s="33" t="s">
        <v>94</v>
      </c>
      <c r="B20" s="69">
        <v>3116825.1242739181</v>
      </c>
      <c r="C20" s="69">
        <v>3094020.8905182113</v>
      </c>
      <c r="D20" s="70">
        <v>3074372.1600360959</v>
      </c>
      <c r="E20" s="69">
        <v>3036436.1720427671</v>
      </c>
      <c r="F20" s="69">
        <v>2991901.1086215675</v>
      </c>
      <c r="G20" s="97"/>
      <c r="H20" s="69">
        <v>3094020.8905182113</v>
      </c>
      <c r="I20" s="69">
        <v>2893814.7827425729</v>
      </c>
      <c r="J20" s="84">
        <v>6.9184147157440368E-2</v>
      </c>
    </row>
    <row r="21" spans="1:10" ht="13.5">
      <c r="A21" s="33" t="s">
        <v>95</v>
      </c>
      <c r="B21" s="69">
        <v>22002.390182610001</v>
      </c>
      <c r="C21" s="69">
        <v>22275.018472539999</v>
      </c>
      <c r="D21" s="70">
        <v>21481.624693049998</v>
      </c>
      <c r="E21" s="69">
        <v>21243.752766060003</v>
      </c>
      <c r="F21" s="69">
        <v>20800.13619859</v>
      </c>
      <c r="G21" s="97"/>
      <c r="H21" s="69">
        <v>22275.018472539999</v>
      </c>
      <c r="I21" s="69">
        <v>20039.245680560001</v>
      </c>
      <c r="J21" s="84">
        <v>0.11156970814270295</v>
      </c>
    </row>
    <row r="22" spans="1:10" ht="13.5">
      <c r="A22" s="33" t="s">
        <v>14</v>
      </c>
      <c r="B22" s="69">
        <v>3922025.2818914955</v>
      </c>
      <c r="C22" s="69">
        <v>3924515.7086620843</v>
      </c>
      <c r="D22" s="70">
        <v>3989248.7111263983</v>
      </c>
      <c r="E22" s="69">
        <v>3848184.8558446555</v>
      </c>
      <c r="F22" s="69">
        <v>3851604.998265449</v>
      </c>
      <c r="G22" s="97"/>
      <c r="H22" s="69">
        <v>3924515.7086620843</v>
      </c>
      <c r="I22" s="69">
        <v>3728288.5827753358</v>
      </c>
      <c r="J22" s="84">
        <v>5.2631957406225505E-2</v>
      </c>
    </row>
    <row r="23" spans="1:10" ht="13.5">
      <c r="A23" s="33" t="s">
        <v>37</v>
      </c>
      <c r="B23" s="69">
        <v>245969.99981735792</v>
      </c>
      <c r="C23" s="69">
        <v>235984.1877074728</v>
      </c>
      <c r="D23" s="70">
        <v>229972.5528839984</v>
      </c>
      <c r="E23" s="69">
        <v>225360.12964900478</v>
      </c>
      <c r="F23" s="69">
        <v>233019.93818229143</v>
      </c>
      <c r="G23" s="97"/>
      <c r="H23" s="69">
        <v>235984.1877074728</v>
      </c>
      <c r="I23" s="69">
        <v>226429.94975292459</v>
      </c>
      <c r="J23" s="84">
        <v>4.2195115818263407E-2</v>
      </c>
    </row>
    <row r="24" spans="1:10">
      <c r="A24" s="31"/>
      <c r="B24" s="31"/>
      <c r="C24" s="31"/>
      <c r="D24" s="11"/>
      <c r="E24" s="11"/>
      <c r="F24" s="11"/>
      <c r="G24" s="11"/>
      <c r="H24" s="11"/>
      <c r="I24" s="11"/>
      <c r="J24" s="85"/>
    </row>
    <row r="25" spans="1:10" ht="13.5">
      <c r="A25" s="30" t="s">
        <v>18</v>
      </c>
      <c r="B25" s="30"/>
      <c r="C25" s="30"/>
      <c r="D25" s="10"/>
      <c r="E25" s="10"/>
      <c r="F25" s="10"/>
      <c r="G25" s="10"/>
      <c r="H25" s="10"/>
      <c r="I25" s="10"/>
      <c r="J25" s="10"/>
    </row>
    <row r="26" spans="1:10" ht="13.5">
      <c r="A26" s="33" t="s">
        <v>19</v>
      </c>
      <c r="B26" s="52">
        <v>7.1179382870768569E-3</v>
      </c>
      <c r="C26" s="52">
        <v>4.1402767710123269E-3</v>
      </c>
      <c r="D26" s="53">
        <v>7.3882621511736774E-3</v>
      </c>
      <c r="E26" s="52">
        <v>5.599688500052432E-3</v>
      </c>
      <c r="F26" s="52">
        <v>7.0806826556138978E-3</v>
      </c>
      <c r="G26" s="20"/>
      <c r="H26" s="54">
        <v>6.1238151190865569E-3</v>
      </c>
      <c r="I26" s="54">
        <v>5.5747920978601742E-3</v>
      </c>
      <c r="J26" s="59"/>
    </row>
    <row r="27" spans="1:10" ht="13.5">
      <c r="A27" s="92" t="s">
        <v>119</v>
      </c>
      <c r="B27" s="52">
        <v>0.11466946270105043</v>
      </c>
      <c r="C27" s="52">
        <v>6.9514104444512587E-2</v>
      </c>
      <c r="D27" s="53">
        <v>0.12353152025295666</v>
      </c>
      <c r="E27" s="52">
        <v>9.0583271187587217E-2</v>
      </c>
      <c r="F27" s="52">
        <v>0.11363643151656731</v>
      </c>
      <c r="G27" s="20"/>
      <c r="H27" s="54">
        <v>9.8596853431448875E-2</v>
      </c>
      <c r="I27" s="54">
        <v>8.4012925111812256E-2</v>
      </c>
      <c r="J27" s="59"/>
    </row>
    <row r="28" spans="1:10" ht="13.5">
      <c r="A28" s="33" t="s">
        <v>82</v>
      </c>
      <c r="B28" s="54">
        <v>6.8522109783058754E-2</v>
      </c>
      <c r="C28" s="54">
        <v>6.5856333052746185E-2</v>
      </c>
      <c r="D28" s="55">
        <v>6.334203579458883E-2</v>
      </c>
      <c r="E28" s="54">
        <v>6.3536253128582784E-2</v>
      </c>
      <c r="F28" s="54">
        <v>6.5542694125200904E-2</v>
      </c>
      <c r="G28" s="51"/>
      <c r="H28" s="54">
        <v>6.5856333052746185E-2</v>
      </c>
      <c r="I28" s="54">
        <v>6.5794413208869765E-2</v>
      </c>
      <c r="J28" s="59"/>
    </row>
    <row r="29" spans="1:10" ht="13.5">
      <c r="A29" s="33" t="s">
        <v>83</v>
      </c>
      <c r="B29" s="54">
        <v>-0.45926000575673709</v>
      </c>
      <c r="C29" s="54">
        <v>-0.54184137261471133</v>
      </c>
      <c r="D29" s="55">
        <v>-0.43255381168621448</v>
      </c>
      <c r="E29" s="54">
        <v>-0.4864564039765456</v>
      </c>
      <c r="F29" s="54">
        <v>-0.41824586846469081</v>
      </c>
      <c r="G29" s="51"/>
      <c r="H29" s="54">
        <v>-0.46704329456435195</v>
      </c>
      <c r="I29" s="54">
        <v>-0.49766361617905186</v>
      </c>
      <c r="J29" s="59"/>
    </row>
    <row r="30" spans="1:10" ht="13.5">
      <c r="A30" s="33" t="s">
        <v>96</v>
      </c>
      <c r="B30" s="54">
        <v>1.4E-3</v>
      </c>
      <c r="C30" s="54">
        <v>1.9E-3</v>
      </c>
      <c r="D30" s="55">
        <v>1.6000000000000001E-3</v>
      </c>
      <c r="E30" s="54">
        <v>1.6000000000000001E-3</v>
      </c>
      <c r="F30" s="54">
        <v>1.6999999999999999E-3</v>
      </c>
      <c r="G30" s="51"/>
      <c r="H30" s="57">
        <v>1.9E-3</v>
      </c>
      <c r="I30" s="57">
        <v>1.6000000000000001E-3</v>
      </c>
      <c r="J30" s="58"/>
    </row>
    <row r="31" spans="1:10" ht="13.5">
      <c r="A31" s="33" t="s">
        <v>97</v>
      </c>
      <c r="B31" s="54">
        <v>9.3149999999999995</v>
      </c>
      <c r="C31" s="54">
        <v>7.0178000000000003</v>
      </c>
      <c r="D31" s="55">
        <v>7.5979999999999999</v>
      </c>
      <c r="E31" s="54">
        <v>7.5044000000000004</v>
      </c>
      <c r="F31" s="54">
        <v>7.2595999999999998</v>
      </c>
      <c r="G31" s="51"/>
      <c r="H31" s="57">
        <v>7.0178000000000003</v>
      </c>
      <c r="I31" s="57">
        <v>7.5972</v>
      </c>
      <c r="J31" s="58"/>
    </row>
    <row r="32" spans="1:10" ht="13.5">
      <c r="A32" s="33" t="s">
        <v>98</v>
      </c>
      <c r="B32" s="56">
        <v>0.13930000000000001</v>
      </c>
      <c r="C32" s="56">
        <v>0.1303</v>
      </c>
      <c r="D32" s="56">
        <v>0.1236</v>
      </c>
      <c r="E32" s="56">
        <v>0.1231</v>
      </c>
      <c r="F32" s="55">
        <v>0.1285</v>
      </c>
      <c r="G32" s="60"/>
      <c r="H32" s="56">
        <v>0.1303</v>
      </c>
      <c r="I32" s="56">
        <v>0.1295</v>
      </c>
      <c r="J32" s="61"/>
    </row>
    <row r="33" spans="1:10" ht="13.5">
      <c r="A33" s="33" t="s">
        <v>99</v>
      </c>
      <c r="B33" s="56">
        <v>0.16420000000000001</v>
      </c>
      <c r="C33" s="56">
        <v>0.15490000000000001</v>
      </c>
      <c r="D33" s="56">
        <v>0.14749999999999999</v>
      </c>
      <c r="E33" s="56">
        <v>0.1459</v>
      </c>
      <c r="F33" s="55">
        <v>0.1512</v>
      </c>
      <c r="G33" s="60"/>
      <c r="H33" s="56">
        <v>0.15490000000000001</v>
      </c>
      <c r="I33" s="56">
        <v>0.1439</v>
      </c>
      <c r="J33" s="61"/>
    </row>
    <row r="34" spans="1:10" ht="13.5">
      <c r="A34" s="33" t="s">
        <v>86</v>
      </c>
      <c r="B34" s="56"/>
      <c r="C34" s="56">
        <v>0.11650000000000001</v>
      </c>
      <c r="D34" s="55"/>
      <c r="E34" s="56">
        <v>0.10929999999999999</v>
      </c>
      <c r="F34" s="62"/>
      <c r="G34" s="98"/>
      <c r="H34" s="56">
        <v>0.11650000000000001</v>
      </c>
      <c r="I34" s="56">
        <v>0.1119</v>
      </c>
      <c r="J34" s="61"/>
    </row>
    <row r="35" spans="1:10" ht="13.5">
      <c r="A35" s="33" t="s">
        <v>24</v>
      </c>
      <c r="B35" s="56"/>
      <c r="C35" s="56">
        <v>0.13919999999999999</v>
      </c>
      <c r="D35" s="55"/>
      <c r="E35" s="56">
        <v>0.13</v>
      </c>
      <c r="F35" s="62"/>
      <c r="G35" s="98"/>
      <c r="H35" s="56">
        <v>0.13919999999999999</v>
      </c>
      <c r="I35" s="56">
        <v>0.13200000000000001</v>
      </c>
      <c r="J35" s="61"/>
    </row>
    <row r="36" spans="1:10">
      <c r="A36" s="31"/>
      <c r="B36" s="31"/>
      <c r="C36" s="99"/>
      <c r="D36" s="60"/>
      <c r="E36" s="99"/>
      <c r="F36" s="98"/>
      <c r="G36" s="98"/>
      <c r="H36" s="99"/>
      <c r="I36" s="99"/>
      <c r="J36" s="100"/>
    </row>
    <row r="37" spans="1:10">
      <c r="A37" s="112" t="s">
        <v>124</v>
      </c>
      <c r="B37" s="39"/>
      <c r="C37" s="39"/>
      <c r="D37" s="7"/>
      <c r="E37" s="7"/>
      <c r="F37" s="7"/>
      <c r="G37" s="7"/>
      <c r="H37" s="7"/>
      <c r="I37" s="7"/>
      <c r="J37" s="7"/>
    </row>
  </sheetData>
  <phoneticPr fontId="21" type="noConversion"/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>
    <pageSetUpPr fitToPage="1"/>
  </sheetPr>
  <dimension ref="A1:N31"/>
  <sheetViews>
    <sheetView view="pageBreakPreview" zoomScaleNormal="100" zoomScaleSheetLayoutView="100" workbookViewId="0">
      <selection activeCell="K31" sqref="K31"/>
    </sheetView>
  </sheetViews>
  <sheetFormatPr defaultRowHeight="12.75"/>
  <cols>
    <col min="1" max="1" width="35.33203125" style="1" bestFit="1" customWidth="1"/>
    <col min="2" max="6" width="12.6640625" style="1" customWidth="1"/>
    <col min="7" max="7" width="2.1640625" style="1" customWidth="1"/>
    <col min="8" max="8" width="11.5" style="1" bestFit="1" customWidth="1"/>
    <col min="9" max="9" width="10.6640625" style="1" bestFit="1" customWidth="1"/>
    <col min="10" max="10" width="10.33203125" style="1" bestFit="1" customWidth="1"/>
    <col min="11" max="16384" width="9.33203125" style="1"/>
  </cols>
  <sheetData>
    <row r="1" spans="1:14" ht="19.5">
      <c r="A1" s="2" t="s">
        <v>100</v>
      </c>
      <c r="B1" s="2"/>
      <c r="C1" s="4"/>
      <c r="D1" s="4"/>
      <c r="E1" s="4"/>
      <c r="F1" s="4"/>
      <c r="G1" s="4"/>
      <c r="H1" s="4"/>
      <c r="I1" s="4"/>
      <c r="J1" s="4"/>
    </row>
    <row r="2" spans="1:14" ht="13.5">
      <c r="A2" s="5" t="s">
        <v>26</v>
      </c>
      <c r="B2" s="110" t="s">
        <v>122</v>
      </c>
      <c r="C2" s="15" t="s">
        <v>117</v>
      </c>
      <c r="D2" s="15" t="s">
        <v>30</v>
      </c>
      <c r="E2" s="15" t="s">
        <v>31</v>
      </c>
      <c r="F2" s="15" t="s">
        <v>32</v>
      </c>
      <c r="G2" s="16"/>
      <c r="H2" s="17">
        <v>2022</v>
      </c>
      <c r="I2" s="17">
        <v>2021</v>
      </c>
      <c r="J2" s="15" t="s">
        <v>29</v>
      </c>
    </row>
    <row r="3" spans="1:14">
      <c r="A3" s="38"/>
      <c r="B3" s="38"/>
      <c r="C3" s="16"/>
      <c r="D3" s="16"/>
      <c r="E3" s="16"/>
      <c r="F3" s="16"/>
      <c r="G3" s="16"/>
      <c r="H3" s="29"/>
      <c r="I3" s="29"/>
      <c r="J3" s="16"/>
    </row>
    <row r="4" spans="1:14" ht="13.5">
      <c r="A4" s="30" t="s">
        <v>1</v>
      </c>
      <c r="B4" s="30"/>
      <c r="C4" s="10"/>
      <c r="D4" s="10"/>
      <c r="E4" s="10"/>
      <c r="F4" s="10"/>
      <c r="G4" s="10"/>
      <c r="H4" s="10"/>
      <c r="I4" s="10"/>
      <c r="J4" s="10"/>
    </row>
    <row r="5" spans="1:14" ht="13.5">
      <c r="A5" s="33" t="s">
        <v>2</v>
      </c>
      <c r="B5" s="87">
        <v>16548.741999999998</v>
      </c>
      <c r="C5" s="87">
        <v>12334.971000000005</v>
      </c>
      <c r="D5" s="87">
        <v>13077.009999999998</v>
      </c>
      <c r="E5" s="87">
        <v>16485.320999999996</v>
      </c>
      <c r="F5" s="87">
        <v>15117.028</v>
      </c>
      <c r="G5" s="11"/>
      <c r="H5" s="87">
        <v>57014.33</v>
      </c>
      <c r="I5" s="87">
        <v>54405.707999999999</v>
      </c>
      <c r="J5" s="84">
        <v>4.7947579323845968E-2</v>
      </c>
      <c r="N5" s="13"/>
    </row>
    <row r="6" spans="1:14" ht="13.5">
      <c r="A6" s="33" t="s">
        <v>3</v>
      </c>
      <c r="B6" s="87">
        <v>11104.367999999999</v>
      </c>
      <c r="C6" s="87">
        <v>10869.25</v>
      </c>
      <c r="D6" s="87">
        <v>11059.534</v>
      </c>
      <c r="E6" s="87">
        <v>10864.745999999999</v>
      </c>
      <c r="F6" s="87">
        <v>10862.21</v>
      </c>
      <c r="G6" s="11"/>
      <c r="H6" s="87">
        <v>43655.74</v>
      </c>
      <c r="I6" s="87">
        <v>40687.798999999992</v>
      </c>
      <c r="J6" s="84">
        <v>7.2944250437336322E-2</v>
      </c>
    </row>
    <row r="7" spans="1:14" ht="13.5">
      <c r="A7" s="33" t="s">
        <v>4</v>
      </c>
      <c r="B7" s="87">
        <v>590.327</v>
      </c>
      <c r="C7" s="87">
        <v>-960.57499999999982</v>
      </c>
      <c r="D7" s="87">
        <v>156.66199999999935</v>
      </c>
      <c r="E7" s="87">
        <v>721.34200000000146</v>
      </c>
      <c r="F7" s="87">
        <v>2790.5819999999994</v>
      </c>
      <c r="G7" s="11"/>
      <c r="H7" s="87">
        <v>2708.0110000000004</v>
      </c>
      <c r="I7" s="87">
        <v>6734.8969999999972</v>
      </c>
      <c r="J7" s="84">
        <v>-0.59791352414149745</v>
      </c>
    </row>
    <row r="8" spans="1:14" ht="13.5">
      <c r="A8" s="33" t="s">
        <v>5</v>
      </c>
      <c r="B8" s="87">
        <v>572.26700000000005</v>
      </c>
      <c r="C8" s="87">
        <v>470.21200000000044</v>
      </c>
      <c r="D8" s="87">
        <v>529.64999999999986</v>
      </c>
      <c r="E8" s="87">
        <v>772.20999999999992</v>
      </c>
      <c r="F8" s="87">
        <v>601.62800000000004</v>
      </c>
      <c r="G8" s="11"/>
      <c r="H8" s="87">
        <v>2373.7000000000003</v>
      </c>
      <c r="I8" s="87">
        <v>3035.7930000000001</v>
      </c>
      <c r="J8" s="84">
        <v>-0.21809556843961353</v>
      </c>
    </row>
    <row r="9" spans="1:14" ht="13.5">
      <c r="A9" s="33" t="s">
        <v>6</v>
      </c>
      <c r="B9" s="87">
        <v>-21033.055</v>
      </c>
      <c r="C9" s="87">
        <v>-32982.715000000004</v>
      </c>
      <c r="D9" s="87">
        <v>-26050.512999999999</v>
      </c>
      <c r="E9" s="87">
        <v>-6893.4979999999996</v>
      </c>
      <c r="F9" s="87">
        <v>-5700.1719999999996</v>
      </c>
      <c r="G9" s="11"/>
      <c r="H9" s="87">
        <v>-71626.898000000001</v>
      </c>
      <c r="I9" s="87">
        <v>-20881.412</v>
      </c>
      <c r="J9" s="84">
        <v>2.4301750283936738</v>
      </c>
    </row>
    <row r="10" spans="1:14" ht="13.5">
      <c r="A10" s="33" t="s">
        <v>7</v>
      </c>
      <c r="B10" s="87">
        <v>7871.3580000000002</v>
      </c>
      <c r="C10" s="87">
        <v>-1607.6660000000011</v>
      </c>
      <c r="D10" s="87">
        <v>2247.277</v>
      </c>
      <c r="E10" s="87">
        <v>-8456.8220000000001</v>
      </c>
      <c r="F10" s="87">
        <v>-598.41800000000001</v>
      </c>
      <c r="G10" s="11"/>
      <c r="H10" s="87">
        <v>-8415.6290000000008</v>
      </c>
      <c r="I10" s="87">
        <v>-2830.8440000000001</v>
      </c>
      <c r="J10" s="84">
        <v>1.9728338968872889</v>
      </c>
    </row>
    <row r="11" spans="1:14" ht="13.5">
      <c r="A11" s="33" t="s">
        <v>8</v>
      </c>
      <c r="B11" s="87">
        <v>-4517.4589999999998</v>
      </c>
      <c r="C11" s="87">
        <v>-4302.5329999999994</v>
      </c>
      <c r="D11" s="87">
        <v>-4816.0209999999997</v>
      </c>
      <c r="E11" s="87">
        <v>-5013.2830000000004</v>
      </c>
      <c r="F11" s="87">
        <v>-4466.4840000000004</v>
      </c>
      <c r="G11" s="11"/>
      <c r="H11" s="87">
        <v>-18598.321</v>
      </c>
      <c r="I11" s="87">
        <v>-18355.228999999999</v>
      </c>
      <c r="J11" s="84">
        <v>1.3243746509509657E-2</v>
      </c>
    </row>
    <row r="12" spans="1:14" ht="13.5">
      <c r="A12" s="33" t="s">
        <v>9</v>
      </c>
      <c r="B12" s="87">
        <v>79.836999999999989</v>
      </c>
      <c r="C12" s="87">
        <v>-93.294999999999959</v>
      </c>
      <c r="D12" s="87">
        <v>-82.171000000000021</v>
      </c>
      <c r="E12" s="87">
        <v>-135.262</v>
      </c>
      <c r="F12" s="87">
        <v>-79.804000000000002</v>
      </c>
      <c r="G12" s="11"/>
      <c r="H12" s="87">
        <v>-390.53199999999998</v>
      </c>
      <c r="I12" s="87">
        <v>-499.75800000000004</v>
      </c>
      <c r="J12" s="84">
        <v>-0.21855778196647191</v>
      </c>
    </row>
    <row r="13" spans="1:14" ht="13.5">
      <c r="A13" s="33" t="s">
        <v>10</v>
      </c>
      <c r="B13" s="87">
        <v>-5332.3570000000018</v>
      </c>
      <c r="C13" s="87">
        <v>-28607.322</v>
      </c>
      <c r="D13" s="87">
        <v>-16955.581999999988</v>
      </c>
      <c r="E13" s="87">
        <v>-8140.5669999999991</v>
      </c>
      <c r="F13" s="87">
        <v>3409.541999999999</v>
      </c>
      <c r="G13" s="11"/>
      <c r="H13" s="87">
        <v>-50293.928999999989</v>
      </c>
      <c r="I13" s="87">
        <v>7891.2459999999974</v>
      </c>
      <c r="J13" s="84" t="s">
        <v>123</v>
      </c>
    </row>
    <row r="14" spans="1:14" ht="13.5">
      <c r="A14" s="33" t="s">
        <v>11</v>
      </c>
      <c r="B14" s="87">
        <v>-4236.8030000000017</v>
      </c>
      <c r="C14" s="87">
        <v>-22925.475999999999</v>
      </c>
      <c r="D14" s="87">
        <v>-13718.20799999999</v>
      </c>
      <c r="E14" s="87">
        <v>-6285.6129999999994</v>
      </c>
      <c r="F14" s="87">
        <v>2968.4249999999988</v>
      </c>
      <c r="G14" s="11"/>
      <c r="H14" s="87">
        <v>-39960.871999999988</v>
      </c>
      <c r="I14" s="87">
        <v>7202.0849999999973</v>
      </c>
      <c r="J14" s="84" t="s">
        <v>123</v>
      </c>
    </row>
    <row r="15" spans="1:14" ht="13.5">
      <c r="A15" s="33" t="s">
        <v>12</v>
      </c>
      <c r="B15" s="87">
        <v>-4253.7640000000019</v>
      </c>
      <c r="C15" s="87">
        <v>-22897.417999999998</v>
      </c>
      <c r="D15" s="87">
        <v>-13718.772999999986</v>
      </c>
      <c r="E15" s="87">
        <v>-6319.985999999999</v>
      </c>
      <c r="F15" s="87">
        <v>2953.1389999999988</v>
      </c>
      <c r="G15" s="11"/>
      <c r="H15" s="87">
        <v>-39983.037999999986</v>
      </c>
      <c r="I15" s="87">
        <v>6856.3049999999976</v>
      </c>
      <c r="J15" s="84" t="s">
        <v>123</v>
      </c>
    </row>
    <row r="16" spans="1:14">
      <c r="A16" s="31"/>
      <c r="B16" s="21"/>
      <c r="C16" s="21"/>
      <c r="D16" s="21"/>
      <c r="E16" s="21"/>
      <c r="F16" s="21"/>
      <c r="G16" s="11"/>
      <c r="H16" s="21"/>
      <c r="I16" s="21"/>
      <c r="J16" s="32"/>
    </row>
    <row r="17" spans="1:10" ht="13.5">
      <c r="A17" s="30" t="s">
        <v>13</v>
      </c>
      <c r="B17" s="21"/>
      <c r="C17" s="21"/>
      <c r="D17" s="21"/>
      <c r="E17" s="21"/>
      <c r="F17" s="21"/>
      <c r="G17" s="10"/>
      <c r="H17" s="21"/>
      <c r="I17" s="21"/>
      <c r="J17" s="88"/>
    </row>
    <row r="18" spans="1:10" ht="13.5">
      <c r="A18" s="33" t="s">
        <v>14</v>
      </c>
      <c r="B18" s="87">
        <v>120145.84699999999</v>
      </c>
      <c r="C18" s="87">
        <v>113840.22499999999</v>
      </c>
      <c r="D18" s="87">
        <v>127433.68999999997</v>
      </c>
      <c r="E18" s="87">
        <v>134946.13100000002</v>
      </c>
      <c r="F18" s="87">
        <v>129877.65299999999</v>
      </c>
      <c r="G18" s="11"/>
      <c r="H18" s="87">
        <v>113840.22499999999</v>
      </c>
      <c r="I18" s="87">
        <v>131578.587</v>
      </c>
      <c r="J18" s="84">
        <v>-0.1348119204228877</v>
      </c>
    </row>
    <row r="19" spans="1:10" ht="13.5">
      <c r="A19" s="33" t="s">
        <v>15</v>
      </c>
      <c r="B19" s="87">
        <v>35939.887000000002</v>
      </c>
      <c r="C19" s="87">
        <v>40403.58</v>
      </c>
      <c r="D19" s="87">
        <v>56075.292000000001</v>
      </c>
      <c r="E19" s="87">
        <v>73272.160000000003</v>
      </c>
      <c r="F19" s="87">
        <v>84784.630999999994</v>
      </c>
      <c r="G19" s="11"/>
      <c r="H19" s="87">
        <v>40403.58</v>
      </c>
      <c r="I19" s="87">
        <v>88691.19200000001</v>
      </c>
      <c r="J19" s="84">
        <v>-0.54444653308977964</v>
      </c>
    </row>
    <row r="20" spans="1:10" ht="13.5">
      <c r="A20" s="33" t="s">
        <v>16</v>
      </c>
      <c r="B20" s="87">
        <v>68995.948999999993</v>
      </c>
      <c r="C20" s="87">
        <v>77450.157000000007</v>
      </c>
      <c r="D20" s="87">
        <v>79736.005999999994</v>
      </c>
      <c r="E20" s="87">
        <v>86895.61</v>
      </c>
      <c r="F20" s="87">
        <v>66389.464999999997</v>
      </c>
      <c r="G20" s="11"/>
      <c r="H20" s="87">
        <v>77450.157000000007</v>
      </c>
      <c r="I20" s="87">
        <v>64726.080999999998</v>
      </c>
      <c r="J20" s="84">
        <v>0.19658344524211202</v>
      </c>
    </row>
    <row r="21" spans="1:10" ht="13.5">
      <c r="A21" s="33" t="s">
        <v>17</v>
      </c>
      <c r="B21" s="87">
        <v>1084.2389999999982</v>
      </c>
      <c r="C21" s="87">
        <v>4485.2049999999981</v>
      </c>
      <c r="D21" s="87">
        <v>26120.911999999997</v>
      </c>
      <c r="E21" s="87">
        <v>25000.212</v>
      </c>
      <c r="F21" s="87">
        <v>41534.107000000004</v>
      </c>
      <c r="G21" s="11"/>
      <c r="H21" s="87">
        <v>4485.2049999999981</v>
      </c>
      <c r="I21" s="87">
        <v>44661.55</v>
      </c>
      <c r="J21" s="84">
        <v>-0.89957345860141447</v>
      </c>
    </row>
    <row r="22" spans="1:10">
      <c r="A22" s="31"/>
      <c r="B22" s="21"/>
      <c r="C22" s="21"/>
      <c r="D22" s="21"/>
      <c r="E22" s="21"/>
      <c r="F22" s="21"/>
      <c r="G22" s="11"/>
      <c r="H22" s="21"/>
      <c r="I22" s="21"/>
      <c r="J22" s="32"/>
    </row>
    <row r="23" spans="1:10" ht="13.5">
      <c r="A23" s="30" t="s">
        <v>18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3.5">
      <c r="A24" s="33" t="s">
        <v>19</v>
      </c>
      <c r="B24" s="41">
        <v>-0.14485658787417063</v>
      </c>
      <c r="C24" s="41">
        <v>-0.76014768525640253</v>
      </c>
      <c r="D24" s="41">
        <v>-0.41827021446134732</v>
      </c>
      <c r="E24" s="41">
        <v>-0.18988061887976043</v>
      </c>
      <c r="F24" s="41">
        <v>9.0827436361817143E-2</v>
      </c>
      <c r="G24" s="12"/>
      <c r="H24" s="42">
        <v>-0.32565451421058944</v>
      </c>
      <c r="I24" s="42">
        <v>5.7763703644337763E-2</v>
      </c>
      <c r="J24" s="43"/>
    </row>
    <row r="25" spans="1:10" ht="13.5">
      <c r="A25" s="33" t="s">
        <v>20</v>
      </c>
      <c r="B25" s="41">
        <v>-6.1101452855976364</v>
      </c>
      <c r="C25" s="41">
        <v>-5.9850566473362177</v>
      </c>
      <c r="D25" s="41">
        <v>-2.1468656283848513</v>
      </c>
      <c r="E25" s="41">
        <v>-0.75990689857365168</v>
      </c>
      <c r="F25" s="41">
        <v>0.27408703433863252</v>
      </c>
      <c r="G25" s="12"/>
      <c r="H25" s="42">
        <v>-1.6270876073099834</v>
      </c>
      <c r="I25" s="42">
        <v>0.16163170128056184</v>
      </c>
      <c r="J25" s="43"/>
    </row>
    <row r="26" spans="1:10" ht="13.5">
      <c r="A26" s="33" t="s">
        <v>21</v>
      </c>
      <c r="B26" s="41">
        <v>6.1860119609186727E-2</v>
      </c>
      <c r="C26" s="41">
        <v>-7.9650599563394542E-2</v>
      </c>
      <c r="D26" s="41">
        <v>9.6893752495410181E-3</v>
      </c>
      <c r="E26" s="41">
        <v>3.6510522347628908E-2</v>
      </c>
      <c r="F26" s="41">
        <v>0.12869030170273349</v>
      </c>
      <c r="G26" s="12"/>
      <c r="H26" s="42">
        <v>4.1953844575518519E-2</v>
      </c>
      <c r="I26" s="42">
        <v>7.9621939084430965E-2</v>
      </c>
      <c r="J26" s="43"/>
    </row>
    <row r="27" spans="1:10" ht="13.5">
      <c r="A27" s="33" t="s">
        <v>22</v>
      </c>
      <c r="B27" s="41">
        <v>42.441336273644531</v>
      </c>
      <c r="C27" s="41">
        <v>8.9398072105957329</v>
      </c>
      <c r="D27" s="41">
        <v>1.6351556178436648</v>
      </c>
      <c r="E27" s="41">
        <v>1.9397125112379043</v>
      </c>
      <c r="F27" s="41">
        <v>1.0983778705053173</v>
      </c>
      <c r="G27" s="12"/>
      <c r="H27" s="42">
        <v>9.8614217187397273</v>
      </c>
      <c r="I27" s="42">
        <v>0.94399455460009762</v>
      </c>
      <c r="J27" s="43"/>
    </row>
    <row r="28" spans="1:10" ht="13.5">
      <c r="A28" s="33" t="s">
        <v>23</v>
      </c>
      <c r="B28" s="41">
        <v>0.66802418422938314</v>
      </c>
      <c r="C28" s="41">
        <v>0.7723871261633618</v>
      </c>
      <c r="D28" s="41">
        <v>0.76766592494962294</v>
      </c>
      <c r="E28" s="41">
        <v>0.69405866883331013</v>
      </c>
      <c r="F28" s="41">
        <v>0.71016835202171313</v>
      </c>
      <c r="G28" s="12"/>
      <c r="H28" s="42">
        <v>0.7321144330804209</v>
      </c>
      <c r="I28" s="42">
        <v>0.7161831924834251</v>
      </c>
      <c r="J28" s="43"/>
    </row>
    <row r="29" spans="1:10" ht="13.5">
      <c r="A29" s="33" t="s">
        <v>24</v>
      </c>
      <c r="B29" s="45"/>
      <c r="C29" s="45">
        <v>-0.37259999999999999</v>
      </c>
      <c r="D29" s="41"/>
      <c r="E29" s="44">
        <v>2.2599999999999998</v>
      </c>
      <c r="F29" s="44"/>
      <c r="G29" s="40"/>
      <c r="H29" s="45">
        <v>-0.37259999999999999</v>
      </c>
      <c r="I29" s="45">
        <v>3.69</v>
      </c>
      <c r="J29" s="43"/>
    </row>
    <row r="31" spans="1:10">
      <c r="A31" s="31" t="s">
        <v>125</v>
      </c>
    </row>
  </sheetData>
  <phoneticPr fontId="21" type="noConversion"/>
  <pageMargins left="0.83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6">
    <pageSetUpPr fitToPage="1"/>
  </sheetPr>
  <dimension ref="A1:J34"/>
  <sheetViews>
    <sheetView showGridLines="0" view="pageBreakPreview" zoomScaleNormal="100" zoomScaleSheetLayoutView="100" workbookViewId="0">
      <selection activeCell="N5" sqref="N5"/>
    </sheetView>
  </sheetViews>
  <sheetFormatPr defaultRowHeight="12.75"/>
  <cols>
    <col min="1" max="1" width="48.33203125" style="1" bestFit="1" customWidth="1"/>
    <col min="2" max="6" width="13.6640625" style="1" customWidth="1"/>
    <col min="7" max="7" width="2.1640625" style="1" customWidth="1"/>
    <col min="8" max="9" width="10.6640625" style="1" bestFit="1" customWidth="1"/>
    <col min="10" max="10" width="10.1640625" style="1" bestFit="1" customWidth="1"/>
    <col min="11" max="16384" width="9.33203125" style="1"/>
  </cols>
  <sheetData>
    <row r="1" spans="1:10" ht="18.75">
      <c r="A1" s="23" t="s">
        <v>25</v>
      </c>
      <c r="B1" s="23"/>
    </row>
    <row r="2" spans="1:10" ht="13.5">
      <c r="A2" s="5" t="s">
        <v>26</v>
      </c>
      <c r="B2" s="15" t="s">
        <v>120</v>
      </c>
      <c r="C2" s="15" t="s">
        <v>117</v>
      </c>
      <c r="D2" s="15" t="s">
        <v>30</v>
      </c>
      <c r="E2" s="15" t="s">
        <v>31</v>
      </c>
      <c r="F2" s="15" t="s">
        <v>32</v>
      </c>
      <c r="G2" s="16"/>
      <c r="H2" s="17">
        <v>2022</v>
      </c>
      <c r="I2" s="17">
        <v>2021</v>
      </c>
      <c r="J2" s="15" t="s">
        <v>29</v>
      </c>
    </row>
    <row r="3" spans="1:10">
      <c r="A3" s="38"/>
      <c r="B3" s="38"/>
      <c r="C3" s="16"/>
      <c r="D3" s="16"/>
      <c r="E3" s="16"/>
      <c r="F3" s="16"/>
      <c r="G3" s="16"/>
      <c r="H3" s="29"/>
      <c r="I3" s="16"/>
      <c r="J3" s="16"/>
    </row>
    <row r="4" spans="1:10" ht="13.5">
      <c r="A4" s="47" t="s">
        <v>1</v>
      </c>
      <c r="B4" s="47"/>
      <c r="C4" s="36"/>
      <c r="D4" s="36"/>
      <c r="E4" s="36"/>
      <c r="F4" s="36"/>
      <c r="G4" s="10"/>
      <c r="H4" s="36"/>
      <c r="I4" s="36"/>
      <c r="J4" s="36"/>
    </row>
    <row r="5" spans="1:10" ht="13.5">
      <c r="A5" s="33" t="s">
        <v>59</v>
      </c>
      <c r="B5" s="87">
        <v>1299</v>
      </c>
      <c r="C5" s="87">
        <v>1235</v>
      </c>
      <c r="D5" s="87">
        <v>1340</v>
      </c>
      <c r="E5" s="87">
        <v>1431</v>
      </c>
      <c r="F5" s="87">
        <v>1676</v>
      </c>
      <c r="G5" s="21"/>
      <c r="H5" s="87">
        <v>5682</v>
      </c>
      <c r="I5" s="87">
        <v>9319</v>
      </c>
      <c r="J5" s="84">
        <v>-0.39027792681618201</v>
      </c>
    </row>
    <row r="6" spans="1:10" ht="13.5">
      <c r="A6" s="33" t="s">
        <v>60</v>
      </c>
      <c r="B6" s="87">
        <v>-98</v>
      </c>
      <c r="C6" s="87">
        <v>-94</v>
      </c>
      <c r="D6" s="87">
        <v>82</v>
      </c>
      <c r="E6" s="87">
        <v>246</v>
      </c>
      <c r="F6" s="87">
        <v>302</v>
      </c>
      <c r="G6" s="21"/>
      <c r="H6" s="87">
        <v>536</v>
      </c>
      <c r="I6" s="87">
        <v>1263</v>
      </c>
      <c r="J6" s="84">
        <v>-0.57561361836896285</v>
      </c>
    </row>
    <row r="7" spans="1:10" ht="13.5">
      <c r="A7" s="33" t="s">
        <v>61</v>
      </c>
      <c r="B7" s="87">
        <v>403</v>
      </c>
      <c r="C7" s="87">
        <v>399</v>
      </c>
      <c r="D7" s="87">
        <v>252</v>
      </c>
      <c r="E7" s="87">
        <v>355</v>
      </c>
      <c r="F7" s="87">
        <v>372</v>
      </c>
      <c r="G7" s="21"/>
      <c r="H7" s="87">
        <v>1378</v>
      </c>
      <c r="I7" s="87">
        <v>1206</v>
      </c>
      <c r="J7" s="84">
        <v>0.142620232172471</v>
      </c>
    </row>
    <row r="8" spans="1:10" ht="13.5">
      <c r="A8" s="33" t="s">
        <v>62</v>
      </c>
      <c r="B8" s="87">
        <v>530</v>
      </c>
      <c r="C8" s="87">
        <v>-27</v>
      </c>
      <c r="D8" s="87">
        <v>949</v>
      </c>
      <c r="E8" s="87">
        <v>300</v>
      </c>
      <c r="F8" s="87">
        <v>440</v>
      </c>
      <c r="G8" s="21"/>
      <c r="H8" s="87">
        <v>1662</v>
      </c>
      <c r="I8" s="87">
        <v>2607</v>
      </c>
      <c r="J8" s="84">
        <v>-0.36248561565017257</v>
      </c>
    </row>
    <row r="9" spans="1:10" ht="13.5">
      <c r="A9" s="33" t="s">
        <v>63</v>
      </c>
      <c r="B9" s="87">
        <v>74</v>
      </c>
      <c r="C9" s="87">
        <v>-6</v>
      </c>
      <c r="D9" s="87">
        <v>116</v>
      </c>
      <c r="E9" s="87">
        <v>57</v>
      </c>
      <c r="F9" s="87">
        <v>116</v>
      </c>
      <c r="G9" s="21"/>
      <c r="H9" s="87">
        <v>283</v>
      </c>
      <c r="I9" s="87">
        <v>283</v>
      </c>
      <c r="J9" s="84">
        <v>0</v>
      </c>
    </row>
    <row r="10" spans="1:10" ht="13.5">
      <c r="A10" s="33" t="s">
        <v>64</v>
      </c>
      <c r="B10" s="87">
        <v>2208</v>
      </c>
      <c r="C10" s="87">
        <v>1507</v>
      </c>
      <c r="D10" s="87">
        <v>2738</v>
      </c>
      <c r="E10" s="87">
        <v>2390</v>
      </c>
      <c r="F10" s="87">
        <v>2906</v>
      </c>
      <c r="G10" s="21"/>
      <c r="H10" s="87">
        <v>9541</v>
      </c>
      <c r="I10" s="87">
        <v>14680</v>
      </c>
      <c r="J10" s="84">
        <v>-0.35006811989100817</v>
      </c>
    </row>
    <row r="11" spans="1:10" ht="13.5">
      <c r="A11" s="33" t="s">
        <v>33</v>
      </c>
      <c r="B11" s="87">
        <v>-1239</v>
      </c>
      <c r="C11" s="87">
        <v>-1580</v>
      </c>
      <c r="D11" s="87">
        <v>-1595</v>
      </c>
      <c r="E11" s="87">
        <v>-1622</v>
      </c>
      <c r="F11" s="87">
        <v>-1697</v>
      </c>
      <c r="G11" s="21"/>
      <c r="H11" s="87">
        <v>-6494</v>
      </c>
      <c r="I11" s="87">
        <v>-8029</v>
      </c>
      <c r="J11" s="84">
        <v>-0.1911819653755138</v>
      </c>
    </row>
    <row r="12" spans="1:10" ht="13.5">
      <c r="A12" s="33" t="s">
        <v>34</v>
      </c>
      <c r="B12" s="87">
        <v>697</v>
      </c>
      <c r="C12" s="87">
        <v>500</v>
      </c>
      <c r="D12" s="87">
        <v>324</v>
      </c>
      <c r="E12" s="87">
        <v>72</v>
      </c>
      <c r="F12" s="87">
        <v>-168</v>
      </c>
      <c r="G12" s="21"/>
      <c r="H12" s="87">
        <v>728</v>
      </c>
      <c r="I12" s="87">
        <v>1559</v>
      </c>
      <c r="J12" s="84">
        <v>-0.53303399615137903</v>
      </c>
    </row>
    <row r="13" spans="1:10" ht="13.5">
      <c r="A13" s="33" t="s">
        <v>10</v>
      </c>
      <c r="B13" s="87">
        <v>1665</v>
      </c>
      <c r="C13" s="87">
        <v>427</v>
      </c>
      <c r="D13" s="87">
        <v>1467</v>
      </c>
      <c r="E13" s="87">
        <v>841</v>
      </c>
      <c r="F13" s="87">
        <v>1040</v>
      </c>
      <c r="G13" s="21"/>
      <c r="H13" s="87">
        <v>3775</v>
      </c>
      <c r="I13" s="87">
        <v>8209</v>
      </c>
      <c r="J13" s="84">
        <v>-0.54013887196978927</v>
      </c>
    </row>
    <row r="14" spans="1:10" ht="13.5">
      <c r="A14" s="33" t="s">
        <v>35</v>
      </c>
      <c r="B14" s="87">
        <v>1534</v>
      </c>
      <c r="C14" s="87">
        <v>230</v>
      </c>
      <c r="D14" s="87">
        <v>1206</v>
      </c>
      <c r="E14" s="87">
        <v>542</v>
      </c>
      <c r="F14" s="87">
        <v>765</v>
      </c>
      <c r="G14" s="21"/>
      <c r="H14" s="87">
        <v>2743</v>
      </c>
      <c r="I14" s="87">
        <v>7056</v>
      </c>
      <c r="J14" s="84">
        <v>-0.6112528344671202</v>
      </c>
    </row>
    <row r="15" spans="1:10" ht="13.5">
      <c r="A15" s="33" t="s">
        <v>36</v>
      </c>
      <c r="B15" s="87">
        <v>1534</v>
      </c>
      <c r="C15" s="87">
        <v>231</v>
      </c>
      <c r="D15" s="87">
        <v>1205</v>
      </c>
      <c r="E15" s="87">
        <v>543</v>
      </c>
      <c r="F15" s="87">
        <v>765</v>
      </c>
      <c r="G15" s="21"/>
      <c r="H15" s="87">
        <v>2744</v>
      </c>
      <c r="I15" s="87">
        <v>7057</v>
      </c>
      <c r="J15" s="84">
        <v>-0.61116621793963444</v>
      </c>
    </row>
    <row r="16" spans="1:10">
      <c r="A16" s="31"/>
      <c r="B16" s="11"/>
      <c r="C16" s="11"/>
      <c r="D16" s="11"/>
      <c r="E16" s="11"/>
      <c r="F16" s="11"/>
      <c r="G16" s="11"/>
      <c r="H16" s="11"/>
      <c r="I16" s="11"/>
      <c r="J16" s="32"/>
    </row>
    <row r="17" spans="1:10" ht="13.5">
      <c r="A17" s="47" t="s">
        <v>13</v>
      </c>
      <c r="B17" s="36"/>
      <c r="C17" s="36"/>
      <c r="D17" s="36"/>
      <c r="E17" s="36"/>
      <c r="F17" s="36"/>
      <c r="G17" s="10"/>
      <c r="H17" s="36"/>
      <c r="I17" s="36"/>
      <c r="J17" s="37"/>
    </row>
    <row r="18" spans="1:10" ht="13.5">
      <c r="A18" s="33" t="s">
        <v>65</v>
      </c>
      <c r="B18" s="87">
        <v>11895</v>
      </c>
      <c r="C18" s="87">
        <v>11080</v>
      </c>
      <c r="D18" s="87">
        <v>11679</v>
      </c>
      <c r="E18" s="87">
        <v>13188</v>
      </c>
      <c r="F18" s="87">
        <v>17514</v>
      </c>
      <c r="G18" s="21"/>
      <c r="H18" s="87">
        <v>11080</v>
      </c>
      <c r="I18" s="87">
        <v>20660</v>
      </c>
      <c r="J18" s="84">
        <v>-0.46369796708615685</v>
      </c>
    </row>
    <row r="19" spans="1:10" ht="13.5">
      <c r="A19" s="33" t="s">
        <v>14</v>
      </c>
      <c r="B19" s="87">
        <v>143986</v>
      </c>
      <c r="C19" s="87">
        <v>138637</v>
      </c>
      <c r="D19" s="87">
        <v>153513</v>
      </c>
      <c r="E19" s="87">
        <v>148494</v>
      </c>
      <c r="F19" s="87">
        <v>167347</v>
      </c>
      <c r="G19" s="21"/>
      <c r="H19" s="87">
        <v>138637</v>
      </c>
      <c r="I19" s="87">
        <v>167960</v>
      </c>
      <c r="J19" s="84">
        <v>-0.17458323410335796</v>
      </c>
    </row>
    <row r="20" spans="1:10" ht="13.5">
      <c r="A20" s="33" t="s">
        <v>37</v>
      </c>
      <c r="B20" s="87">
        <v>34985</v>
      </c>
      <c r="C20" s="87">
        <v>33163</v>
      </c>
      <c r="D20" s="87">
        <v>32872</v>
      </c>
      <c r="E20" s="87">
        <v>32301</v>
      </c>
      <c r="F20" s="87">
        <v>39476</v>
      </c>
      <c r="G20" s="21"/>
      <c r="H20" s="87">
        <v>33163</v>
      </c>
      <c r="I20" s="87">
        <v>38545</v>
      </c>
      <c r="J20" s="84">
        <v>-0.13962900505902187</v>
      </c>
    </row>
    <row r="21" spans="1:10">
      <c r="A21" s="31"/>
      <c r="B21" s="31"/>
      <c r="C21" s="46"/>
      <c r="D21" s="11"/>
      <c r="E21" s="11"/>
      <c r="F21" s="11"/>
      <c r="G21" s="11"/>
      <c r="H21" s="11"/>
      <c r="I21" s="11"/>
      <c r="J21" s="32"/>
    </row>
    <row r="22" spans="1:10" ht="13.5">
      <c r="A22" s="47" t="s">
        <v>18</v>
      </c>
      <c r="B22" s="47"/>
      <c r="C22" s="36"/>
      <c r="D22" s="36"/>
      <c r="E22" s="36"/>
      <c r="F22" s="36"/>
      <c r="G22" s="10"/>
      <c r="H22" s="36"/>
      <c r="I22" s="36"/>
      <c r="J22" s="37"/>
    </row>
    <row r="23" spans="1:10" ht="13.5">
      <c r="A23" s="33" t="s">
        <v>19</v>
      </c>
      <c r="B23" s="41">
        <v>4.3400000000000001E-2</v>
      </c>
      <c r="C23" s="41">
        <v>6.3041936835983381E-3</v>
      </c>
      <c r="D23" s="41">
        <v>3.1939044455368333E-2</v>
      </c>
      <c r="E23" s="41">
        <v>1.3743243790631294E-2</v>
      </c>
      <c r="F23" s="41">
        <v>1.8248459896794512E-2</v>
      </c>
      <c r="G23" s="22"/>
      <c r="H23" s="41">
        <v>1.789575860530913E-2</v>
      </c>
      <c r="I23" s="41">
        <v>4.698425875661863E-2</v>
      </c>
      <c r="J23" s="111"/>
    </row>
    <row r="24" spans="1:10" ht="13.5">
      <c r="A24" s="33" t="s">
        <v>20</v>
      </c>
      <c r="B24" s="41">
        <v>0.18010000000000001</v>
      </c>
      <c r="C24" s="41">
        <v>2.7895985442293034E-2</v>
      </c>
      <c r="D24" s="41">
        <v>0.14800966742290025</v>
      </c>
      <c r="E24" s="41">
        <v>6.0482785302315906E-2</v>
      </c>
      <c r="F24" s="41">
        <v>7.8434756318060364E-2</v>
      </c>
      <c r="G24" s="22"/>
      <c r="H24" s="41">
        <v>7.6523605441036757E-2</v>
      </c>
      <c r="I24" s="41">
        <v>0.1943644283471366</v>
      </c>
      <c r="J24" s="111"/>
    </row>
    <row r="25" spans="1:10" ht="13.5">
      <c r="A25" s="33" t="s">
        <v>66</v>
      </c>
      <c r="B25" s="41">
        <v>0.24299999999999999</v>
      </c>
      <c r="C25" s="41">
        <v>0.23920476005076211</v>
      </c>
      <c r="D25" s="41">
        <v>0.21413410877786826</v>
      </c>
      <c r="E25" s="41">
        <v>0.21752273828129171</v>
      </c>
      <c r="F25" s="41">
        <v>0.23589499697211566</v>
      </c>
      <c r="G25" s="22"/>
      <c r="H25" s="41">
        <v>0.23920476005076211</v>
      </c>
      <c r="I25" s="41">
        <v>0.22948850724024075</v>
      </c>
      <c r="J25" s="43"/>
    </row>
    <row r="26" spans="1:10" ht="13.5">
      <c r="A26" s="33" t="s">
        <v>67</v>
      </c>
      <c r="B26" s="41">
        <v>-0.56140000000000001</v>
      </c>
      <c r="C26" s="41">
        <v>-1.0478787216946186</v>
      </c>
      <c r="D26" s="41">
        <v>-0.58267096792160833</v>
      </c>
      <c r="E26" s="41">
        <v>-0.67852566428792127</v>
      </c>
      <c r="F26" s="41">
        <v>-0.58403355706686566</v>
      </c>
      <c r="G26" s="22"/>
      <c r="H26" s="41">
        <v>-0.68058668742656425</v>
      </c>
      <c r="I26" s="41">
        <v>-0.5469419314573053</v>
      </c>
      <c r="J26" s="43"/>
    </row>
    <row r="27" spans="1:10" ht="13.5">
      <c r="A27" s="33" t="s">
        <v>68</v>
      </c>
      <c r="B27" s="41">
        <v>8.2600000000000007E-2</v>
      </c>
      <c r="C27" s="41">
        <v>7.992131251767684E-2</v>
      </c>
      <c r="D27" s="41">
        <v>7.6079821330653274E-2</v>
      </c>
      <c r="E27" s="41">
        <v>8.8811265686491281E-2</v>
      </c>
      <c r="F27" s="41">
        <v>0.10465712545419258</v>
      </c>
      <c r="G27" s="22"/>
      <c r="H27" s="41">
        <v>7.992131251767684E-2</v>
      </c>
      <c r="I27" s="41">
        <v>0.12300493283495652</v>
      </c>
      <c r="J27" s="43"/>
    </row>
    <row r="28" spans="1:10" ht="13.5">
      <c r="A28" s="33" t="s">
        <v>69</v>
      </c>
      <c r="B28" s="41">
        <v>0.34</v>
      </c>
      <c r="C28" s="41">
        <v>0.33411255068969609</v>
      </c>
      <c r="D28" s="41">
        <v>0.35529053154990164</v>
      </c>
      <c r="E28" s="41">
        <v>0.40828497465696723</v>
      </c>
      <c r="F28" s="41">
        <v>0.4436597926939661</v>
      </c>
      <c r="G28" s="22"/>
      <c r="H28" s="41">
        <v>0.33411255068969609</v>
      </c>
      <c r="I28" s="41">
        <v>0.535996047532735</v>
      </c>
      <c r="J28" s="43"/>
    </row>
    <row r="29" spans="1:10" ht="13.5">
      <c r="A29" s="33" t="s">
        <v>24</v>
      </c>
      <c r="B29" s="33"/>
      <c r="C29" s="41">
        <v>3.6122999999999998</v>
      </c>
      <c r="D29" s="41"/>
      <c r="E29" s="41">
        <v>2.7753000000000001</v>
      </c>
      <c r="F29" s="41"/>
      <c r="G29" s="22"/>
      <c r="H29" s="41">
        <v>3.6122999999999998</v>
      </c>
      <c r="I29" s="41">
        <v>3.3948</v>
      </c>
      <c r="J29" s="43"/>
    </row>
    <row r="30" spans="1:10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>
      <c r="A31" s="1" t="s">
        <v>125</v>
      </c>
    </row>
    <row r="34" spans="3:5">
      <c r="C34" s="19"/>
      <c r="D34" s="19"/>
      <c r="E34" s="19"/>
    </row>
  </sheetData>
  <phoneticPr fontId="21" type="noConversion"/>
  <pageMargins left="0.7" right="0.7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7">
    <pageSetUpPr fitToPage="1"/>
  </sheetPr>
  <dimension ref="A1:J31"/>
  <sheetViews>
    <sheetView view="pageBreakPreview" zoomScaleNormal="100" zoomScaleSheetLayoutView="100" workbookViewId="0">
      <selection activeCell="A36" sqref="A36"/>
    </sheetView>
  </sheetViews>
  <sheetFormatPr defaultRowHeight="12.75"/>
  <cols>
    <col min="1" max="1" width="44.83203125" style="1" bestFit="1" customWidth="1"/>
    <col min="2" max="6" width="13.83203125" style="1" customWidth="1"/>
    <col min="7" max="7" width="2.1640625" style="1" customWidth="1"/>
    <col min="8" max="9" width="11.6640625" style="1" bestFit="1" customWidth="1"/>
    <col min="10" max="10" width="12.6640625" style="1" bestFit="1" customWidth="1"/>
    <col min="11" max="16384" width="9.33203125" style="1"/>
  </cols>
  <sheetData>
    <row r="1" spans="1:10" ht="20.2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13.5">
      <c r="A2" s="5" t="s">
        <v>70</v>
      </c>
      <c r="B2" s="50" t="s">
        <v>122</v>
      </c>
      <c r="C2" s="50" t="s">
        <v>117</v>
      </c>
      <c r="D2" s="15" t="s">
        <v>30</v>
      </c>
      <c r="E2" s="15" t="s">
        <v>31</v>
      </c>
      <c r="F2" s="15" t="s">
        <v>32</v>
      </c>
      <c r="G2" s="16"/>
      <c r="H2" s="50">
        <v>2022</v>
      </c>
      <c r="I2" s="50">
        <v>2021</v>
      </c>
      <c r="J2" s="15" t="s">
        <v>29</v>
      </c>
    </row>
    <row r="3" spans="1:10">
      <c r="A3" s="38"/>
      <c r="B3" s="38"/>
      <c r="C3" s="38"/>
      <c r="D3" s="16"/>
      <c r="E3" s="16"/>
      <c r="F3" s="16"/>
      <c r="G3" s="16"/>
      <c r="H3" s="29"/>
      <c r="I3" s="16"/>
      <c r="J3" s="16"/>
    </row>
    <row r="4" spans="1:10" ht="13.5">
      <c r="A4" s="89" t="s">
        <v>1</v>
      </c>
      <c r="B4" s="89"/>
      <c r="C4" s="89"/>
      <c r="D4" s="90"/>
      <c r="E4" s="90"/>
      <c r="F4" s="90"/>
      <c r="G4" s="90"/>
      <c r="H4" s="90"/>
      <c r="I4" s="90"/>
      <c r="J4" s="90"/>
    </row>
    <row r="5" spans="1:10" ht="13.5">
      <c r="A5" s="33" t="s">
        <v>71</v>
      </c>
      <c r="B5" s="75">
        <v>1151.5252787300001</v>
      </c>
      <c r="C5" s="75">
        <v>1286.4947163900003</v>
      </c>
      <c r="D5" s="75">
        <v>1344.0036043200002</v>
      </c>
      <c r="E5" s="75">
        <v>1347.53524767</v>
      </c>
      <c r="F5" s="75">
        <v>1367.7163250999997</v>
      </c>
      <c r="G5" s="71"/>
      <c r="H5" s="76">
        <v>5345.7498934800005</v>
      </c>
      <c r="I5" s="76">
        <v>5128.8986225799999</v>
      </c>
      <c r="J5" s="84">
        <v>4.2280280203884635E-2</v>
      </c>
    </row>
    <row r="6" spans="1:10" ht="13.5">
      <c r="A6" s="33" t="s">
        <v>72</v>
      </c>
      <c r="B6" s="75">
        <v>-827.67902391999974</v>
      </c>
      <c r="C6" s="75">
        <v>-780.04151224000066</v>
      </c>
      <c r="D6" s="75">
        <v>-752.48731475999944</v>
      </c>
      <c r="E6" s="75">
        <v>-705.92844435000029</v>
      </c>
      <c r="F6" s="75">
        <v>-710.47439072999987</v>
      </c>
      <c r="G6" s="71"/>
      <c r="H6" s="76">
        <v>-2948.9316620800005</v>
      </c>
      <c r="I6" s="76">
        <v>-2706.8241429</v>
      </c>
      <c r="J6" s="84">
        <v>8.944338693558973E-2</v>
      </c>
    </row>
    <row r="7" spans="1:10" ht="13.5">
      <c r="A7" s="33" t="s">
        <v>60</v>
      </c>
      <c r="B7" s="75">
        <v>323.84625481000018</v>
      </c>
      <c r="C7" s="75">
        <v>506.45320414999964</v>
      </c>
      <c r="D7" s="75">
        <v>591.51628956000059</v>
      </c>
      <c r="E7" s="75">
        <v>641.60680331999981</v>
      </c>
      <c r="F7" s="75">
        <v>657.24193436999997</v>
      </c>
      <c r="G7" s="71"/>
      <c r="H7" s="76">
        <v>2396.8182314000001</v>
      </c>
      <c r="I7" s="76">
        <v>2422.07447968</v>
      </c>
      <c r="J7" s="84">
        <v>-1.0427527514899837E-2</v>
      </c>
    </row>
    <row r="8" spans="1:10" ht="13.5">
      <c r="A8" s="33" t="s">
        <v>73</v>
      </c>
      <c r="B8" s="75">
        <v>-44.606402410000001</v>
      </c>
      <c r="C8" s="75">
        <v>-96.796222609999944</v>
      </c>
      <c r="D8" s="75">
        <v>-71.149046390000038</v>
      </c>
      <c r="E8" s="75">
        <v>-101.73219905000001</v>
      </c>
      <c r="F8" s="75">
        <v>-105.94773746999998</v>
      </c>
      <c r="G8" s="71"/>
      <c r="H8" s="76">
        <v>-375.62520552000001</v>
      </c>
      <c r="I8" s="76">
        <v>-304.13389802</v>
      </c>
      <c r="J8" s="84">
        <v>0.2350652392430741</v>
      </c>
    </row>
    <row r="9" spans="1:10" ht="13.5">
      <c r="A9" s="33" t="s">
        <v>74</v>
      </c>
      <c r="B9" s="75">
        <v>128.19340215000003</v>
      </c>
      <c r="C9" s="75">
        <v>18.533605649999924</v>
      </c>
      <c r="D9" s="75">
        <v>3.6000901499999944</v>
      </c>
      <c r="E9" s="75">
        <v>-135.44769339999999</v>
      </c>
      <c r="F9" s="75">
        <v>-83.994595260000011</v>
      </c>
      <c r="G9" s="71"/>
      <c r="H9" s="76">
        <v>-197.30859286000006</v>
      </c>
      <c r="I9" s="76">
        <v>-384.02451957999995</v>
      </c>
      <c r="J9" s="84">
        <v>-0.48620834660299139</v>
      </c>
    </row>
    <row r="10" spans="1:10" ht="13.5">
      <c r="A10" s="33" t="s">
        <v>33</v>
      </c>
      <c r="B10" s="75">
        <v>-272.42931634999997</v>
      </c>
      <c r="C10" s="75">
        <v>-284.11340870999987</v>
      </c>
      <c r="D10" s="75">
        <v>-269.34278885000009</v>
      </c>
      <c r="E10" s="75">
        <v>-245.12404395999999</v>
      </c>
      <c r="F10" s="75">
        <v>-276.01692179999998</v>
      </c>
      <c r="G10" s="71"/>
      <c r="H10" s="76">
        <v>-1074.5971633199999</v>
      </c>
      <c r="I10" s="76">
        <v>-1038.0186443600001</v>
      </c>
      <c r="J10" s="84">
        <v>3.5238788010934829E-2</v>
      </c>
    </row>
    <row r="11" spans="1:10" ht="13.5">
      <c r="A11" s="33" t="s">
        <v>75</v>
      </c>
      <c r="B11" s="75">
        <v>135.00393820000025</v>
      </c>
      <c r="C11" s="75">
        <v>144.07717847999973</v>
      </c>
      <c r="D11" s="75">
        <v>254.62454447000044</v>
      </c>
      <c r="E11" s="75">
        <v>159.30286690999981</v>
      </c>
      <c r="F11" s="75">
        <v>191.28267984000001</v>
      </c>
      <c r="G11" s="71"/>
      <c r="H11" s="76">
        <v>749.28726970000002</v>
      </c>
      <c r="I11" s="76">
        <v>695.89741772000025</v>
      </c>
      <c r="J11" s="84">
        <v>7.6720865202982491E-2</v>
      </c>
    </row>
    <row r="12" spans="1:10" ht="13.5">
      <c r="A12" s="33" t="s">
        <v>76</v>
      </c>
      <c r="B12" s="75">
        <v>-84.092438419999993</v>
      </c>
      <c r="C12" s="75">
        <v>-101.57837308000001</v>
      </c>
      <c r="D12" s="75">
        <v>-132.41391934999999</v>
      </c>
      <c r="E12" s="75">
        <v>-22.855675390000002</v>
      </c>
      <c r="F12" s="75">
        <v>-90.634863609999996</v>
      </c>
      <c r="G12" s="71"/>
      <c r="H12" s="76">
        <v>-347.48283143000003</v>
      </c>
      <c r="I12" s="76">
        <v>-154.23118378999999</v>
      </c>
      <c r="J12" s="84">
        <v>1.2529998336985471</v>
      </c>
    </row>
    <row r="13" spans="1:10" ht="13.5">
      <c r="A13" s="33" t="s">
        <v>77</v>
      </c>
      <c r="B13" s="75">
        <v>50.911499780000149</v>
      </c>
      <c r="C13" s="75">
        <v>42.498805399999505</v>
      </c>
      <c r="D13" s="75">
        <v>122.21062512000071</v>
      </c>
      <c r="E13" s="75">
        <v>136.44719151999965</v>
      </c>
      <c r="F13" s="75">
        <v>100.6478162300001</v>
      </c>
      <c r="G13" s="71"/>
      <c r="H13" s="76">
        <v>401.80443826999999</v>
      </c>
      <c r="I13" s="76">
        <v>541.66623392999986</v>
      </c>
      <c r="J13" s="84">
        <v>-0.25820659826854631</v>
      </c>
    </row>
    <row r="14" spans="1:10" ht="13.5">
      <c r="A14" s="33" t="s">
        <v>35</v>
      </c>
      <c r="B14" s="75">
        <v>61.009314370000162</v>
      </c>
      <c r="C14" s="75">
        <v>47.670560949999448</v>
      </c>
      <c r="D14" s="75">
        <v>132.63909168000075</v>
      </c>
      <c r="E14" s="75">
        <v>128.84845009999964</v>
      </c>
      <c r="F14" s="75">
        <v>122.7756620000001</v>
      </c>
      <c r="G14" s="71"/>
      <c r="H14" s="76">
        <v>431.93376472999995</v>
      </c>
      <c r="I14" s="76">
        <v>512.08212364999986</v>
      </c>
      <c r="J14" s="84">
        <v>-0.15651465891588134</v>
      </c>
    </row>
    <row r="15" spans="1:10">
      <c r="A15" s="31"/>
      <c r="B15" s="31"/>
      <c r="C15" s="31"/>
      <c r="D15" s="21"/>
      <c r="E15" s="21"/>
      <c r="F15" s="21"/>
      <c r="G15" s="93"/>
      <c r="H15" s="21"/>
      <c r="I15" s="21"/>
      <c r="J15" s="85"/>
    </row>
    <row r="16" spans="1:10" ht="13.5">
      <c r="A16" s="89" t="s">
        <v>13</v>
      </c>
      <c r="B16" s="89"/>
      <c r="C16" s="89"/>
      <c r="D16" s="90"/>
      <c r="E16" s="90"/>
      <c r="F16" s="90"/>
      <c r="G16" s="90"/>
      <c r="H16" s="90"/>
      <c r="I16" s="90"/>
      <c r="J16" s="91"/>
    </row>
    <row r="17" spans="1:10" ht="13.5">
      <c r="A17" s="33" t="s">
        <v>78</v>
      </c>
      <c r="B17" s="75">
        <v>49788.196555159993</v>
      </c>
      <c r="C17" s="75">
        <v>51271.916398649999</v>
      </c>
      <c r="D17" s="75">
        <v>54572.832543989993</v>
      </c>
      <c r="E17" s="75">
        <v>53671.092870860004</v>
      </c>
      <c r="F17" s="75">
        <v>53323.912723040004</v>
      </c>
      <c r="G17" s="71"/>
      <c r="H17" s="76">
        <v>51271.916398649999</v>
      </c>
      <c r="I17" s="76">
        <v>53432.229306750007</v>
      </c>
      <c r="J17" s="84">
        <v>-4.0430896036506958E-2</v>
      </c>
    </row>
    <row r="18" spans="1:10" ht="13.5">
      <c r="A18" s="33" t="s">
        <v>79</v>
      </c>
      <c r="B18" s="75">
        <v>84030.730107780008</v>
      </c>
      <c r="C18" s="75">
        <v>87331.264666020026</v>
      </c>
      <c r="D18" s="75">
        <v>84611.434393620002</v>
      </c>
      <c r="E18" s="75">
        <v>89999.818332610012</v>
      </c>
      <c r="F18" s="75">
        <v>88847.827298310003</v>
      </c>
      <c r="G18" s="71"/>
      <c r="H18" s="76">
        <v>87331.264666020026</v>
      </c>
      <c r="I18" s="76">
        <v>100438.21901172999</v>
      </c>
      <c r="J18" s="84">
        <v>-0.13049767782301303</v>
      </c>
    </row>
    <row r="19" spans="1:10" ht="13.5">
      <c r="A19" s="33" t="s">
        <v>14</v>
      </c>
      <c r="B19" s="75">
        <v>122139.43914182</v>
      </c>
      <c r="C19" s="75">
        <v>133344.30054762997</v>
      </c>
      <c r="D19" s="75">
        <v>134643.76896361</v>
      </c>
      <c r="E19" s="75">
        <v>132613.69677062999</v>
      </c>
      <c r="F19" s="75">
        <v>136284.37202364998</v>
      </c>
      <c r="G19" s="71"/>
      <c r="H19" s="76">
        <v>133344.30054762997</v>
      </c>
      <c r="I19" s="76">
        <v>137273.07802883998</v>
      </c>
      <c r="J19" s="84">
        <v>-2.862016017725344E-2</v>
      </c>
    </row>
    <row r="20" spans="1:10" ht="13.5">
      <c r="A20" s="33" t="s">
        <v>80</v>
      </c>
      <c r="B20" s="75">
        <v>8747.0793159500008</v>
      </c>
      <c r="C20" s="75">
        <v>8606.3520767600003</v>
      </c>
      <c r="D20" s="75">
        <v>8566.7022572599981</v>
      </c>
      <c r="E20" s="75">
        <v>7817.0731099900004</v>
      </c>
      <c r="F20" s="75">
        <v>7782.8887402199989</v>
      </c>
      <c r="G20" s="71"/>
      <c r="H20" s="76">
        <v>8606.3520767600003</v>
      </c>
      <c r="I20" s="76">
        <v>7835.3030344300005</v>
      </c>
      <c r="J20" s="84">
        <v>9.8407048067170377E-2</v>
      </c>
    </row>
    <row r="21" spans="1:10">
      <c r="A21" s="31"/>
      <c r="B21" s="31"/>
      <c r="C21" s="31"/>
      <c r="D21" s="21"/>
      <c r="E21" s="21"/>
      <c r="F21" s="21"/>
      <c r="G21" s="11"/>
      <c r="H21" s="21"/>
      <c r="I21" s="21"/>
      <c r="J21" s="85"/>
    </row>
    <row r="22" spans="1:10" ht="13.5">
      <c r="A22" s="89" t="s">
        <v>18</v>
      </c>
      <c r="B22" s="89"/>
      <c r="C22" s="89"/>
      <c r="D22" s="90"/>
      <c r="E22" s="90"/>
      <c r="F22" s="90"/>
      <c r="G22" s="90"/>
      <c r="H22" s="90"/>
      <c r="I22" s="90"/>
      <c r="J22" s="91"/>
    </row>
    <row r="23" spans="1:10" ht="13.5">
      <c r="A23" s="33" t="s">
        <v>19</v>
      </c>
      <c r="B23" s="77">
        <v>1.9103936538320326E-3</v>
      </c>
      <c r="C23" s="77">
        <v>1.4230651696381042E-3</v>
      </c>
      <c r="D23" s="77">
        <v>3.9703763953788784E-3</v>
      </c>
      <c r="E23" s="77">
        <v>3.833376734247205E-3</v>
      </c>
      <c r="F23" s="77">
        <v>3.5904900261774482E-3</v>
      </c>
      <c r="G23" s="72"/>
      <c r="H23" s="78">
        <v>3.1922101012293001E-3</v>
      </c>
      <c r="I23" s="78">
        <v>4.0349696103360623E-3</v>
      </c>
      <c r="J23" s="77"/>
    </row>
    <row r="24" spans="1:10" ht="13.5">
      <c r="A24" s="33" t="s">
        <v>81</v>
      </c>
      <c r="B24" s="77">
        <v>3.0982108138412297E-2</v>
      </c>
      <c r="C24" s="77">
        <v>2.4488740578455046E-2</v>
      </c>
      <c r="D24" s="77">
        <v>6.8090864276058385E-2</v>
      </c>
      <c r="E24" s="77">
        <v>6.6076289845934541E-2</v>
      </c>
      <c r="F24" s="77">
        <v>6.2888541143042265E-2</v>
      </c>
      <c r="G24" s="73"/>
      <c r="H24" s="79">
        <v>5.5228652167505735E-2</v>
      </c>
      <c r="I24" s="79">
        <v>7.252735434993475E-2</v>
      </c>
      <c r="J24" s="77"/>
    </row>
    <row r="25" spans="1:10" ht="13.5">
      <c r="A25" s="33" t="s">
        <v>82</v>
      </c>
      <c r="B25" s="77">
        <v>7.1615518929913274E-2</v>
      </c>
      <c r="C25" s="77">
        <v>6.4542331703827491E-2</v>
      </c>
      <c r="D25" s="77">
        <v>6.3624943977729193E-2</v>
      </c>
      <c r="E25" s="77">
        <v>5.8946197114997032E-2</v>
      </c>
      <c r="F25" s="77">
        <v>5.7107712532654904E-2</v>
      </c>
      <c r="G25" s="73"/>
      <c r="H25" s="79">
        <v>6.4542331703827491E-2</v>
      </c>
      <c r="I25" s="79">
        <v>5.7078220631024718E-2</v>
      </c>
      <c r="J25" s="80"/>
    </row>
    <row r="26" spans="1:10" ht="13.5">
      <c r="A26" s="33" t="s">
        <v>83</v>
      </c>
      <c r="B26" s="77">
        <v>-0.64686337604417599</v>
      </c>
      <c r="C26" s="77">
        <v>-0.639784497723764</v>
      </c>
      <c r="D26" s="77">
        <v>-0.505840909209467</v>
      </c>
      <c r="E26" s="77">
        <v>-0.578739676492661</v>
      </c>
      <c r="F26" s="77">
        <v>-0.56962287527331801</v>
      </c>
      <c r="G26" s="72"/>
      <c r="H26" s="78">
        <v>-0.56988438645123995</v>
      </c>
      <c r="I26" s="78">
        <v>-0.57401294499859801</v>
      </c>
      <c r="J26" s="77"/>
    </row>
    <row r="27" spans="1:10" ht="13.5">
      <c r="A27" s="33" t="s">
        <v>84</v>
      </c>
      <c r="B27" s="77">
        <v>9.445324334116656E-3</v>
      </c>
      <c r="C27" s="77">
        <v>8.0613802798916757E-3</v>
      </c>
      <c r="D27" s="77">
        <v>8.2496532402837903E-3</v>
      </c>
      <c r="E27" s="77">
        <v>7.8212380482076353E-3</v>
      </c>
      <c r="F27" s="77">
        <v>6.8167863383901501E-3</v>
      </c>
      <c r="G27" s="72"/>
      <c r="H27" s="78">
        <v>8.0613802798916757E-3</v>
      </c>
      <c r="I27" s="78">
        <v>5.3092015079032225E-3</v>
      </c>
      <c r="J27" s="77"/>
    </row>
    <row r="28" spans="1:10" ht="13.5">
      <c r="A28" s="33" t="s">
        <v>85</v>
      </c>
      <c r="B28" s="77">
        <v>1.660633924194959</v>
      </c>
      <c r="C28" s="77">
        <v>1.8619913024300243</v>
      </c>
      <c r="D28" s="77">
        <v>1.83076243867119</v>
      </c>
      <c r="E28" s="77">
        <v>1.9247146997555376</v>
      </c>
      <c r="F28" s="77">
        <v>2.4582810469352183</v>
      </c>
      <c r="G28" s="72"/>
      <c r="H28" s="78">
        <v>1.8619913024300243</v>
      </c>
      <c r="I28" s="78">
        <v>2.8990799372436826</v>
      </c>
      <c r="J28" s="77"/>
    </row>
    <row r="29" spans="1:10" ht="13.5">
      <c r="A29" s="92" t="s">
        <v>118</v>
      </c>
      <c r="B29" s="77">
        <v>0.59249986869446869</v>
      </c>
      <c r="C29" s="77">
        <v>0.58709691878078962</v>
      </c>
      <c r="D29" s="77">
        <v>0.64498176795008899</v>
      </c>
      <c r="E29" s="77">
        <f>E17/E18</f>
        <v>0.59634668008449887</v>
      </c>
      <c r="F29" s="77">
        <f>F17/F18</f>
        <v>0.6001712629843261</v>
      </c>
      <c r="G29" s="72"/>
      <c r="H29" s="77">
        <v>0.58709691878078962</v>
      </c>
      <c r="I29" s="77">
        <v>0.53199100733267435</v>
      </c>
      <c r="J29" s="77"/>
    </row>
    <row r="30" spans="1:10" ht="13.5">
      <c r="A30" s="33" t="s">
        <v>86</v>
      </c>
      <c r="B30" s="77">
        <v>0.12909999999999999</v>
      </c>
      <c r="C30" s="77">
        <v>0.1198</v>
      </c>
      <c r="D30" s="77">
        <v>0.1168</v>
      </c>
      <c r="E30" s="77">
        <v>0.10299999999999999</v>
      </c>
      <c r="F30" s="77">
        <v>0.1003</v>
      </c>
      <c r="G30" s="74"/>
      <c r="H30" s="78">
        <v>0.1198</v>
      </c>
      <c r="I30" s="78">
        <v>0.10273749962321216</v>
      </c>
      <c r="J30" s="77"/>
    </row>
    <row r="31" spans="1:10" ht="13.5">
      <c r="A31" s="33" t="s">
        <v>24</v>
      </c>
      <c r="B31" s="77">
        <v>0.1638</v>
      </c>
      <c r="C31" s="77">
        <v>0.1532</v>
      </c>
      <c r="D31" s="77">
        <v>0.1497</v>
      </c>
      <c r="E31" s="77">
        <v>0.13500000000000001</v>
      </c>
      <c r="F31" s="77">
        <v>0.13350000000000001</v>
      </c>
      <c r="G31" s="74"/>
      <c r="H31" s="78">
        <v>0.1532</v>
      </c>
      <c r="I31" s="78">
        <v>0.13642650495690878</v>
      </c>
      <c r="J31" s="77"/>
    </row>
  </sheetData>
  <phoneticPr fontId="21" type="noConversion"/>
  <pageMargins left="0.98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6</vt:i4>
      </vt:variant>
    </vt:vector>
  </HeadingPairs>
  <TitlesOfParts>
    <vt:vector size="12" baseType="lpstr">
      <vt:lpstr>富邦金控</vt:lpstr>
      <vt:lpstr>富邦人壽</vt:lpstr>
      <vt:lpstr>台北富邦銀行</vt:lpstr>
      <vt:lpstr>富邦產險</vt:lpstr>
      <vt:lpstr>富邦證券</vt:lpstr>
      <vt:lpstr>富邦華一銀行</vt:lpstr>
      <vt:lpstr>台北富邦銀行!Print_Area</vt:lpstr>
      <vt:lpstr>富邦人壽!Print_Area</vt:lpstr>
      <vt:lpstr>富邦金控!Print_Area</vt:lpstr>
      <vt:lpstr>富邦產險!Print_Area</vt:lpstr>
      <vt:lpstr>富邦華一銀行!Print_Area</vt:lpstr>
      <vt:lpstr>富邦證券!Print_Area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趙珮君</dc:creator>
  <cp:lastModifiedBy>李權祐</cp:lastModifiedBy>
  <cp:lastPrinted>2023-03-08T03:33:42Z</cp:lastPrinted>
  <dcterms:created xsi:type="dcterms:W3CDTF">2021-11-25T18:49:24Z</dcterms:created>
  <dcterms:modified xsi:type="dcterms:W3CDTF">2023-05-18T10:29:57Z</dcterms:modified>
</cp:coreProperties>
</file>