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phie.tc.lin\Documents\"/>
    </mc:Choice>
  </mc:AlternateContent>
  <bookViews>
    <workbookView xWindow="20370" yWindow="-120" windowWidth="29040" windowHeight="15840" activeTab="5"/>
  </bookViews>
  <sheets>
    <sheet name="Fubon FHC" sheetId="1" r:id="rId1"/>
    <sheet name="Fubon Life" sheetId="3" r:id="rId2"/>
    <sheet name="Taipei Fubon Bank" sheetId="4" r:id="rId3"/>
    <sheet name="Fubon Insurance" sheetId="5" r:id="rId4"/>
    <sheet name="Fubon Securities" sheetId="6" r:id="rId5"/>
    <sheet name="Fubon Bank (China)" sheetId="8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4" l="1"/>
  <c r="E32" i="4"/>
</calcChain>
</file>

<file path=xl/comments1.xml><?xml version="1.0" encoding="utf-8"?>
<comments xmlns="http://schemas.openxmlformats.org/spreadsheetml/2006/main">
  <authors>
    <author>趙柳邯</author>
  </authors>
  <commentList>
    <comment ref="I23" authorId="0" shapeId="0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I24" authorId="0" shapeId="0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I26" authorId="0" shapeId="0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I27" authorId="0" shapeId="0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</commentList>
</comments>
</file>

<file path=xl/sharedStrings.xml><?xml version="1.0" encoding="utf-8"?>
<sst xmlns="http://schemas.openxmlformats.org/spreadsheetml/2006/main" count="248" uniqueCount="150">
  <si>
    <r>
      <rPr>
        <sz val="14"/>
        <rFont val="Arial"/>
        <family val="2"/>
      </rPr>
      <t>Fubon Securities - Financial summary</t>
    </r>
  </si>
  <si>
    <t>Income Statement Data</t>
  </si>
  <si>
    <t>Balance Sheet Data</t>
  </si>
  <si>
    <t>Key Metrics</t>
  </si>
  <si>
    <t>Income statement data</t>
  </si>
  <si>
    <t>Balance sheet data</t>
  </si>
  <si>
    <t>9M22</t>
    <phoneticPr fontId="11" type="noConversion"/>
  </si>
  <si>
    <t>9M21</t>
    <phoneticPr fontId="11" type="noConversion"/>
  </si>
  <si>
    <t>YoY</t>
  </si>
  <si>
    <t>3Q22</t>
  </si>
  <si>
    <t>2Q22</t>
  </si>
  <si>
    <t>1Q22</t>
  </si>
  <si>
    <t>1.21%</t>
  </si>
  <si>
    <t>14.74%</t>
  </si>
  <si>
    <t>10.25%</t>
  </si>
  <si>
    <t>3.64%</t>
  </si>
  <si>
    <t>97.55%</t>
  </si>
  <si>
    <t>94.57%</t>
  </si>
  <si>
    <t>299%</t>
  </si>
  <si>
    <t>Fubon Life - Financial summary</t>
  </si>
  <si>
    <t>NT$ millions, except for percentages</t>
  </si>
  <si>
    <t>First year premium</t>
  </si>
  <si>
    <t>Retained earned premium</t>
  </si>
  <si>
    <t>Total investment income</t>
  </si>
  <si>
    <t>Recurring investment income</t>
  </si>
  <si>
    <t>Other investment income</t>
  </si>
  <si>
    <t>Realized gains (losses) from fixed income</t>
  </si>
  <si>
    <t>Realized gains (losses) from equity</t>
  </si>
  <si>
    <t>FX and others</t>
  </si>
  <si>
    <t>Investment property fair value movement</t>
  </si>
  <si>
    <t>Other income</t>
  </si>
  <si>
    <t>Total operating revenue</t>
  </si>
  <si>
    <t>Retained claim payment</t>
  </si>
  <si>
    <t>Net commission expense</t>
  </si>
  <si>
    <t>Net change in insurance liability</t>
  </si>
  <si>
    <t>General and administrative expense</t>
  </si>
  <si>
    <t>Other operating costs</t>
  </si>
  <si>
    <t>Total operating costs and expenses</t>
  </si>
  <si>
    <t>Net non-operating income / (expenses)</t>
  </si>
  <si>
    <t>Income before tax</t>
  </si>
  <si>
    <t>Net income</t>
  </si>
  <si>
    <t>Net income to parent company</t>
  </si>
  <si>
    <t>Total assets</t>
  </si>
  <si>
    <t>Total assets (general account)</t>
  </si>
  <si>
    <t>Insurance liabilities</t>
  </si>
  <si>
    <t>Total liabilities</t>
  </si>
  <si>
    <t>Total liabilities (general account)</t>
  </si>
  <si>
    <t>Equity attributable to parent company</t>
  </si>
  <si>
    <t>ROA</t>
  </si>
  <si>
    <t>ROE</t>
  </si>
  <si>
    <t>Equity / Assets (general account)</t>
  </si>
  <si>
    <t>Expense ratio</t>
  </si>
  <si>
    <t>Persistency ratio - 13th month</t>
  </si>
  <si>
    <t>Persistency ratio - 25th month</t>
  </si>
  <si>
    <t>RBC</t>
  </si>
  <si>
    <t>N.M.</t>
    <phoneticPr fontId="11" type="noConversion"/>
  </si>
  <si>
    <t>1.02%</t>
  </si>
  <si>
    <t>13.17%</t>
  </si>
  <si>
    <t>8.40%</t>
  </si>
  <si>
    <t>111.35%</t>
  </si>
  <si>
    <t>124.96%</t>
  </si>
  <si>
    <t>Net interest income</t>
  </si>
  <si>
    <t>Equity / assets</t>
  </si>
  <si>
    <t>Double leverage</t>
  </si>
  <si>
    <t>Capital adequacy ratio</t>
  </si>
  <si>
    <t>Cash dividend per share</t>
  </si>
  <si>
    <t>Stock dividend per share</t>
  </si>
  <si>
    <t>3.09%</t>
  </si>
  <si>
    <t>11.75%</t>
  </si>
  <si>
    <t>25.73%</t>
  </si>
  <si>
    <t>-62.96%</t>
  </si>
  <si>
    <t>10.72%</t>
  </si>
  <si>
    <t>Brokerage commissions</t>
  </si>
  <si>
    <t>Fee income</t>
  </si>
  <si>
    <t>Net principal transactions and financial products gains</t>
  </si>
  <si>
    <t>Total operating expense</t>
  </si>
  <si>
    <t>Margin loans</t>
  </si>
  <si>
    <t>Expenses / revenues</t>
  </si>
  <si>
    <t>Margin loans / total assets</t>
  </si>
  <si>
    <t>Margin loans / shareholders' equity</t>
  </si>
  <si>
    <t>Fubon Bank (China)  - Financial summary</t>
  </si>
  <si>
    <t>RMB millions, except for percentages</t>
  </si>
  <si>
    <t>Income Statement Data</t>
  </si>
  <si>
    <t>Interest income</t>
  </si>
  <si>
    <t>Interest expense</t>
  </si>
  <si>
    <t>Net fee income</t>
  </si>
  <si>
    <t>Operating expenses</t>
  </si>
  <si>
    <t>Pre-provision profits</t>
  </si>
  <si>
    <t>Provision for credit losses</t>
  </si>
  <si>
    <t>Balance Sheet Data</t>
  </si>
  <si>
    <t>Loans</t>
  </si>
  <si>
    <t>Deposits</t>
  </si>
  <si>
    <t>Total asset</t>
  </si>
  <si>
    <t>Total equity</t>
  </si>
  <si>
    <t>Key Metrics</t>
  </si>
  <si>
    <t>Cost / income ratio</t>
  </si>
  <si>
    <t>NPL ratio</t>
  </si>
  <si>
    <t>Reserve / NPL</t>
  </si>
  <si>
    <t>Loan to deposit ratio (Renminbi)</t>
  </si>
  <si>
    <t>Tier 1 ratio</t>
  </si>
  <si>
    <t>BIS ratio</t>
  </si>
  <si>
    <t>Fubon Insurance - Financial summary</t>
  </si>
  <si>
    <t>Direct written premiums</t>
  </si>
  <si>
    <t>Retention of earned premiums</t>
  </si>
  <si>
    <t>Net income from investment</t>
  </si>
  <si>
    <t>Other operating revenue</t>
  </si>
  <si>
    <t>Retained insurance payments</t>
  </si>
  <si>
    <t>Net change in liability reserve</t>
  </si>
  <si>
    <t>Commission and operating expenses</t>
  </si>
  <si>
    <t>Non-Operating Income</t>
  </si>
  <si>
    <t>Investment assets</t>
  </si>
  <si>
    <t>Policy reserve</t>
  </si>
  <si>
    <t>4.64%</t>
  </si>
  <si>
    <t>Total investment return</t>
  </si>
  <si>
    <t>5.41%</t>
  </si>
  <si>
    <t>Solvency margin (NWP/equity)</t>
  </si>
  <si>
    <t>97.07%</t>
  </si>
  <si>
    <t>Retention ratio</t>
  </si>
  <si>
    <t>73.49%</t>
  </si>
  <si>
    <t>504%</t>
  </si>
  <si>
    <t>Taipei Fubon Bank - Financial summary</t>
  </si>
  <si>
    <r>
      <rPr>
        <b/>
        <u/>
        <sz val="10"/>
        <rFont val="Arial"/>
        <family val="2"/>
      </rPr>
      <t>Income statement data</t>
    </r>
  </si>
  <si>
    <t>Total net revenue</t>
  </si>
  <si>
    <r>
      <rPr>
        <b/>
        <u/>
        <sz val="10"/>
        <rFont val="Arial"/>
        <family val="2"/>
      </rPr>
      <t>Balance sheet data</t>
    </r>
  </si>
  <si>
    <t>Loans and discounts, net</t>
  </si>
  <si>
    <t>Deposits and remittances</t>
  </si>
  <si>
    <t>Allowance for loan losses*</t>
  </si>
  <si>
    <r>
      <rPr>
        <b/>
        <u/>
        <sz val="10"/>
        <rFont val="Arial"/>
        <family val="2"/>
      </rPr>
      <t>Key metrics</t>
    </r>
  </si>
  <si>
    <t>ROE*</t>
  </si>
  <si>
    <t>NPL ratio*</t>
  </si>
  <si>
    <t>Reserve / NPL*</t>
  </si>
  <si>
    <t>Tier 1 ratio*</t>
  </si>
  <si>
    <t>BIS ratio*</t>
  </si>
  <si>
    <t>Net interest income</t>
    <phoneticPr fontId="11" type="noConversion"/>
  </si>
  <si>
    <t>Insurance income</t>
    <phoneticPr fontId="11" type="noConversion"/>
  </si>
  <si>
    <t>Net gains (losses) on FX and financial assets</t>
    <phoneticPr fontId="11" type="noConversion"/>
  </si>
  <si>
    <t>Others</t>
    <phoneticPr fontId="11" type="noConversion"/>
  </si>
  <si>
    <t>Net revenue</t>
    <phoneticPr fontId="11" type="noConversion"/>
  </si>
  <si>
    <t>Bad debt expense and reserve for guarantee</t>
    <phoneticPr fontId="11" type="noConversion"/>
  </si>
  <si>
    <t>Net change in insurance reserve</t>
    <phoneticPr fontId="11" type="noConversion"/>
  </si>
  <si>
    <t>Operating expense</t>
    <phoneticPr fontId="11" type="noConversion"/>
  </si>
  <si>
    <t>Income before tax</t>
    <phoneticPr fontId="11" type="noConversion"/>
  </si>
  <si>
    <t>Net income</t>
    <phoneticPr fontId="11" type="noConversion"/>
  </si>
  <si>
    <t>Net income to parent company</t>
    <phoneticPr fontId="11" type="noConversion"/>
  </si>
  <si>
    <t>Total assets</t>
    <phoneticPr fontId="11" type="noConversion"/>
  </si>
  <si>
    <t>Equity attributable to parent company</t>
    <phoneticPr fontId="11" type="noConversion"/>
  </si>
  <si>
    <t>Outstanding common shares (million shares)</t>
    <phoneticPr fontId="11" type="noConversion"/>
  </si>
  <si>
    <t>Fubon Financial - Financial summary</t>
  </si>
  <si>
    <t>Note: 1. Data are consolidated basis and data mark with * are stand-alone basis</t>
  </si>
  <si>
    <t>N.M.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</si>
</sst>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#0;###0"/>
    <numFmt numFmtId="177" formatCode="#,##0;#,##0"/>
    <numFmt numFmtId="178" formatCode="###0_);[Red]\(###0\)"/>
    <numFmt numFmtId="179" formatCode="#,##0_);[Red]\(#,##0\)"/>
    <numFmt numFmtId="180" formatCode="0.0%"/>
    <numFmt numFmtId="181" formatCode="#,##0_);\(#,##0\)"/>
    <numFmt numFmtId="182" formatCode="0.0"/>
  </numFmts>
  <fonts count="27">
    <font>
      <sz val="10"/>
      <color rgb="FF000000"/>
      <name val="Times New Roman"/>
      <charset val="204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sz val="9"/>
      <name val="細明體"/>
      <family val="3"/>
      <charset val="136"/>
    </font>
    <font>
      <b/>
      <u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name val="�L�n������"/>
    </font>
    <font>
      <i/>
      <sz val="10"/>
      <color rgb="FFFF0000"/>
      <name val="Arial"/>
      <family val="2"/>
    </font>
    <font>
      <sz val="10"/>
      <name val="�L�n������"/>
    </font>
    <font>
      <sz val="12"/>
      <name val="新細明體"/>
      <family val="1"/>
      <charset val="136"/>
    </font>
    <font>
      <sz val="10"/>
      <color theme="1"/>
      <name val="Arial"/>
      <family val="2"/>
    </font>
    <font>
      <b/>
      <u/>
      <sz val="10"/>
      <name val="�L�n������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1"/>
      <name val="微軟正黑體"/>
      <family val="2"/>
      <charset val="136"/>
    </font>
    <font>
      <sz val="8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3" fillId="0" borderId="0"/>
    <xf numFmtId="9" fontId="14" fillId="0" borderId="0" applyFont="0" applyFill="0" applyBorder="0" applyAlignment="0" applyProtection="0">
      <alignment vertical="center"/>
    </xf>
    <xf numFmtId="0" fontId="13" fillId="0" borderId="0"/>
    <xf numFmtId="9" fontId="19" fillId="0" borderId="0" applyFont="0" applyFill="0" applyBorder="0" applyAlignment="0" applyProtection="0">
      <alignment vertical="center"/>
    </xf>
  </cellStyleXfs>
  <cellXfs count="96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center"/>
    </xf>
    <xf numFmtId="177" fontId="9" fillId="2" borderId="0" xfId="0" applyNumberFormat="1" applyFont="1" applyFill="1" applyBorder="1" applyAlignment="1">
      <alignment horizontal="right" vertical="top"/>
    </xf>
    <xf numFmtId="176" fontId="9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 vertical="top"/>
    </xf>
    <xf numFmtId="0" fontId="7" fillId="2" borderId="1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6" fontId="15" fillId="2" borderId="1" xfId="1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horizontal="left" vertical="top"/>
    </xf>
    <xf numFmtId="10" fontId="20" fillId="2" borderId="0" xfId="4" applyNumberFormat="1" applyFont="1" applyFill="1" applyBorder="1" applyAlignment="1">
      <alignment vertical="center"/>
    </xf>
    <xf numFmtId="179" fontId="8" fillId="2" borderId="0" xfId="0" applyNumberFormat="1" applyFont="1" applyFill="1" applyBorder="1" applyAlignment="1">
      <alignment horizontal="right" vertical="top"/>
    </xf>
    <xf numFmtId="10" fontId="8" fillId="2" borderId="0" xfId="0" applyNumberFormat="1" applyFont="1" applyFill="1" applyBorder="1" applyAlignment="1">
      <alignment horizontal="right" vertical="top"/>
    </xf>
    <xf numFmtId="0" fontId="21" fillId="2" borderId="0" xfId="0" applyFont="1" applyFill="1" applyBorder="1" applyAlignment="1">
      <alignment horizontal="right" vertical="top"/>
    </xf>
    <xf numFmtId="0" fontId="22" fillId="2" borderId="0" xfId="0" applyFont="1" applyFill="1" applyBorder="1" applyAlignment="1">
      <alignment horizontal="left" vertical="top"/>
    </xf>
    <xf numFmtId="180" fontId="8" fillId="2" borderId="0" xfId="2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center" vertical="center"/>
    </xf>
    <xf numFmtId="176" fontId="15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180" fontId="8" fillId="2" borderId="0" xfId="2" applyNumberFormat="1" applyFont="1" applyFill="1" applyBorder="1" applyAlignment="1">
      <alignment horizontal="right" vertical="top"/>
    </xf>
    <xf numFmtId="180" fontId="8" fillId="0" borderId="0" xfId="0" applyNumberFormat="1" applyFont="1" applyBorder="1" applyAlignment="1">
      <alignment horizontal="right" vertical="top"/>
    </xf>
    <xf numFmtId="179" fontId="8" fillId="0" borderId="0" xfId="0" applyNumberFormat="1" applyFont="1" applyBorder="1" applyAlignment="1">
      <alignment horizontal="right" vertical="top"/>
    </xf>
    <xf numFmtId="179" fontId="8" fillId="2" borderId="3" xfId="0" applyNumberFormat="1" applyFont="1" applyFill="1" applyBorder="1" applyAlignment="1">
      <alignment horizontal="right" vertical="top"/>
    </xf>
    <xf numFmtId="180" fontId="8" fillId="2" borderId="3" xfId="2" applyNumberFormat="1" applyFont="1" applyFill="1" applyBorder="1" applyAlignment="1">
      <alignment horizontal="right" vertical="top"/>
    </xf>
    <xf numFmtId="179" fontId="8" fillId="0" borderId="3" xfId="0" applyNumberFormat="1" applyFont="1" applyBorder="1" applyAlignment="1">
      <alignment horizontal="right" vertical="top"/>
    </xf>
    <xf numFmtId="180" fontId="8" fillId="0" borderId="3" xfId="0" applyNumberFormat="1" applyFont="1" applyBorder="1" applyAlignment="1">
      <alignment horizontal="right" vertical="top"/>
    </xf>
    <xf numFmtId="10" fontId="8" fillId="2" borderId="3" xfId="2" applyNumberFormat="1" applyFont="1" applyFill="1" applyBorder="1" applyAlignment="1">
      <alignment horizontal="right" vertical="top"/>
    </xf>
    <xf numFmtId="0" fontId="13" fillId="2" borderId="3" xfId="0" applyFont="1" applyFill="1" applyBorder="1" applyAlignment="1">
      <alignment horizontal="right" vertical="top"/>
    </xf>
    <xf numFmtId="10" fontId="8" fillId="0" borderId="3" xfId="2" applyNumberFormat="1" applyFont="1" applyFill="1" applyBorder="1" applyAlignment="1">
      <alignment horizontal="right" vertical="top"/>
    </xf>
    <xf numFmtId="10" fontId="8" fillId="0" borderId="3" xfId="2" applyNumberFormat="1" applyFont="1" applyBorder="1" applyAlignment="1">
      <alignment horizontal="right" vertical="top"/>
    </xf>
    <xf numFmtId="0" fontId="8" fillId="2" borderId="3" xfId="0" applyFont="1" applyFill="1" applyBorder="1" applyAlignment="1">
      <alignment horizontal="right" vertical="top"/>
    </xf>
    <xf numFmtId="10" fontId="8" fillId="0" borderId="3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/>
    </xf>
    <xf numFmtId="182" fontId="8" fillId="0" borderId="3" xfId="0" applyNumberFormat="1" applyFont="1" applyBorder="1" applyAlignment="1">
      <alignment horizontal="right" vertical="top"/>
    </xf>
    <xf numFmtId="0" fontId="9" fillId="2" borderId="0" xfId="0" applyFont="1" applyFill="1" applyBorder="1" applyAlignment="1">
      <alignment horizontal="left" vertical="top"/>
    </xf>
    <xf numFmtId="0" fontId="23" fillId="2" borderId="3" xfId="0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180" fontId="7" fillId="2" borderId="0" xfId="2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80" fontId="7" fillId="0" borderId="0" xfId="0" applyNumberFormat="1" applyFont="1" applyBorder="1" applyAlignment="1">
      <alignment horizontal="right" vertical="top"/>
    </xf>
    <xf numFmtId="0" fontId="8" fillId="2" borderId="3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right" vertical="top"/>
    </xf>
    <xf numFmtId="0" fontId="18" fillId="2" borderId="3" xfId="0" applyFont="1" applyFill="1" applyBorder="1" applyAlignment="1">
      <alignment horizontal="left" vertical="top"/>
    </xf>
    <xf numFmtId="180" fontId="8" fillId="2" borderId="3" xfId="2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top"/>
    </xf>
    <xf numFmtId="180" fontId="16" fillId="2" borderId="3" xfId="2" applyNumberFormat="1" applyFont="1" applyFill="1" applyBorder="1" applyAlignment="1">
      <alignment horizontal="right" vertical="center"/>
    </xf>
    <xf numFmtId="10" fontId="8" fillId="2" borderId="3" xfId="0" applyNumberFormat="1" applyFont="1" applyFill="1" applyBorder="1" applyAlignment="1">
      <alignment horizontal="right" vertical="top"/>
    </xf>
    <xf numFmtId="180" fontId="13" fillId="2" borderId="3" xfId="2" applyNumberFormat="1" applyFont="1" applyFill="1" applyBorder="1" applyAlignment="1">
      <alignment horizontal="right" vertical="center"/>
    </xf>
    <xf numFmtId="9" fontId="8" fillId="2" borderId="3" xfId="0" applyNumberFormat="1" applyFont="1" applyFill="1" applyBorder="1" applyAlignment="1">
      <alignment horizontal="right" vertical="top"/>
    </xf>
    <xf numFmtId="9" fontId="8" fillId="2" borderId="0" xfId="0" applyNumberFormat="1" applyFont="1" applyFill="1" applyBorder="1" applyAlignment="1">
      <alignment horizontal="right" vertical="top"/>
    </xf>
    <xf numFmtId="0" fontId="18" fillId="2" borderId="4" xfId="0" applyFont="1" applyFill="1" applyBorder="1" applyAlignment="1">
      <alignment horizontal="left" vertical="top"/>
    </xf>
    <xf numFmtId="179" fontId="8" fillId="2" borderId="4" xfId="0" applyNumberFormat="1" applyFont="1" applyFill="1" applyBorder="1" applyAlignment="1">
      <alignment horizontal="right" vertical="top"/>
    </xf>
    <xf numFmtId="180" fontId="8" fillId="2" borderId="4" xfId="0" applyNumberFormat="1" applyFont="1" applyFill="1" applyBorder="1" applyAlignment="1">
      <alignment horizontal="right" vertical="top"/>
    </xf>
    <xf numFmtId="180" fontId="8" fillId="2" borderId="0" xfId="0" applyNumberFormat="1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left" vertical="top"/>
    </xf>
    <xf numFmtId="180" fontId="16" fillId="2" borderId="0" xfId="0" applyNumberFormat="1" applyFont="1" applyFill="1" applyBorder="1" applyAlignment="1">
      <alignment horizontal="right" vertical="top"/>
    </xf>
    <xf numFmtId="10" fontId="20" fillId="0" borderId="3" xfId="4" applyNumberFormat="1" applyFont="1" applyFill="1" applyBorder="1" applyAlignment="1">
      <alignment vertical="center"/>
    </xf>
    <xf numFmtId="10" fontId="20" fillId="2" borderId="3" xfId="4" applyNumberFormat="1" applyFont="1" applyFill="1" applyBorder="1" applyAlignment="1">
      <alignment vertical="center"/>
    </xf>
    <xf numFmtId="10" fontId="8" fillId="2" borderId="3" xfId="4" applyNumberFormat="1" applyFont="1" applyFill="1" applyBorder="1" applyAlignment="1">
      <alignment vertical="center"/>
    </xf>
    <xf numFmtId="180" fontId="8" fillId="2" borderId="3" xfId="4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top"/>
    </xf>
    <xf numFmtId="0" fontId="21" fillId="2" borderId="3" xfId="0" applyFont="1" applyFill="1" applyBorder="1" applyAlignment="1">
      <alignment horizontal="left" vertical="top"/>
    </xf>
    <xf numFmtId="180" fontId="8" fillId="2" borderId="3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/>
    </xf>
    <xf numFmtId="0" fontId="7" fillId="2" borderId="2" xfId="1" applyFont="1" applyFill="1" applyBorder="1" applyAlignment="1">
      <alignment horizontal="center" vertical="center"/>
    </xf>
    <xf numFmtId="176" fontId="15" fillId="2" borderId="2" xfId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top"/>
    </xf>
    <xf numFmtId="10" fontId="8" fillId="2" borderId="4" xfId="2" applyNumberFormat="1" applyFont="1" applyFill="1" applyBorder="1" applyAlignment="1">
      <alignment horizontal="right" vertical="top"/>
    </xf>
    <xf numFmtId="10" fontId="8" fillId="2" borderId="4" xfId="0" applyNumberFormat="1" applyFont="1" applyFill="1" applyBorder="1" applyAlignment="1">
      <alignment horizontal="right" vertical="top"/>
    </xf>
    <xf numFmtId="0" fontId="13" fillId="2" borderId="4" xfId="0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9" fontId="8" fillId="2" borderId="4" xfId="2" applyNumberFormat="1" applyFont="1" applyFill="1" applyBorder="1" applyAlignment="1">
      <alignment horizontal="right" vertical="top"/>
    </xf>
    <xf numFmtId="9" fontId="8" fillId="2" borderId="4" xfId="0" applyNumberFormat="1" applyFont="1" applyFill="1" applyBorder="1" applyAlignment="1">
      <alignment horizontal="right" vertical="top"/>
    </xf>
    <xf numFmtId="181" fontId="9" fillId="0" borderId="0" xfId="0" applyNumberFormat="1" applyFont="1" applyBorder="1" applyAlignment="1">
      <alignment horizontal="right" vertical="top"/>
    </xf>
    <xf numFmtId="180" fontId="16" fillId="2" borderId="3" xfId="2" applyNumberFormat="1" applyFont="1" applyFill="1" applyBorder="1" applyAlignment="1">
      <alignment horizontal="right" vertical="top"/>
    </xf>
    <xf numFmtId="10" fontId="13" fillId="2" borderId="4" xfId="2" applyNumberFormat="1" applyFont="1" applyFill="1" applyBorder="1" applyAlignment="1">
      <alignment horizontal="right" vertical="top"/>
    </xf>
    <xf numFmtId="0" fontId="21" fillId="2" borderId="3" xfId="0" applyFont="1" applyFill="1" applyBorder="1" applyAlignment="1">
      <alignment horizontal="right" vertical="top"/>
    </xf>
    <xf numFmtId="180" fontId="21" fillId="2" borderId="3" xfId="0" applyNumberFormat="1" applyFont="1" applyFill="1" applyBorder="1" applyAlignment="1">
      <alignment horizontal="right" vertical="top"/>
    </xf>
    <xf numFmtId="10" fontId="13" fillId="2" borderId="3" xfId="0" applyNumberFormat="1" applyFont="1" applyFill="1" applyBorder="1" applyAlignment="1">
      <alignment horizontal="right" vertical="top"/>
    </xf>
    <xf numFmtId="0" fontId="12" fillId="2" borderId="3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</cellXfs>
  <cellStyles count="5">
    <cellStyle name="一般" xfId="0" builtinId="0"/>
    <cellStyle name="一般 2" xfId="1"/>
    <cellStyle name="一般 58" xfId="3"/>
    <cellStyle name="百分比" xfId="2" builtinId="5"/>
    <cellStyle name="百分比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A1:K29"/>
  <sheetViews>
    <sheetView showGridLines="0" topLeftCell="A4" workbookViewId="0">
      <selection activeCell="P24" sqref="P24"/>
    </sheetView>
  </sheetViews>
  <sheetFormatPr defaultRowHeight="12.75"/>
  <cols>
    <col min="1" max="1" width="50.6640625" style="45" customWidth="1"/>
    <col min="2" max="3" width="13.6640625" style="45" bestFit="1" customWidth="1"/>
    <col min="4" max="4" width="8.83203125" style="45" customWidth="1"/>
    <col min="5" max="7" width="13.6640625" style="45" bestFit="1" customWidth="1"/>
    <col min="8" max="8" width="2" style="45" customWidth="1"/>
    <col min="9" max="9" width="13.6640625" style="45" bestFit="1" customWidth="1"/>
    <col min="10" max="10" width="12.33203125" style="45" bestFit="1" customWidth="1"/>
    <col min="11" max="11" width="10.6640625" style="45" bestFit="1" customWidth="1"/>
    <col min="12" max="16384" width="9.33203125" style="45"/>
  </cols>
  <sheetData>
    <row r="1" spans="1:11" ht="18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6" t="s">
        <v>20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4"/>
      <c r="I2" s="15">
        <v>2021</v>
      </c>
      <c r="J2" s="13">
        <v>2020</v>
      </c>
      <c r="K2" s="13" t="s">
        <v>8</v>
      </c>
    </row>
    <row r="3" spans="1:11">
      <c r="A3" s="25"/>
      <c r="B3" s="26"/>
      <c r="C3" s="26"/>
      <c r="D3" s="26"/>
      <c r="E3" s="26"/>
      <c r="F3" s="26"/>
      <c r="G3" s="26"/>
      <c r="H3" s="14"/>
      <c r="I3" s="27"/>
      <c r="J3" s="26"/>
      <c r="K3" s="26"/>
    </row>
    <row r="4" spans="1:11" ht="15">
      <c r="A4" s="94" t="s">
        <v>1</v>
      </c>
      <c r="B4" s="46"/>
      <c r="C4" s="46"/>
      <c r="D4" s="46"/>
      <c r="E4" s="46"/>
      <c r="F4" s="46"/>
      <c r="G4" s="46"/>
      <c r="H4" s="47"/>
      <c r="I4" s="46"/>
      <c r="J4" s="46"/>
      <c r="K4" s="46"/>
    </row>
    <row r="5" spans="1:11">
      <c r="A5" s="52" t="s">
        <v>133</v>
      </c>
      <c r="B5" s="32">
        <v>123692</v>
      </c>
      <c r="C5" s="32">
        <v>105903</v>
      </c>
      <c r="D5" s="33">
        <v>0.16797459472743959</v>
      </c>
      <c r="E5" s="34">
        <v>43178</v>
      </c>
      <c r="F5" s="34">
        <v>41601</v>
      </c>
      <c r="G5" s="34">
        <v>38913</v>
      </c>
      <c r="H5" s="16"/>
      <c r="I5" s="34">
        <v>143472</v>
      </c>
      <c r="J5" s="34">
        <v>137294</v>
      </c>
      <c r="K5" s="35">
        <v>4.4993521544547166E-2</v>
      </c>
    </row>
    <row r="6" spans="1:11">
      <c r="A6" s="52" t="s">
        <v>134</v>
      </c>
      <c r="B6" s="32">
        <v>2699</v>
      </c>
      <c r="C6" s="32">
        <v>119123</v>
      </c>
      <c r="D6" s="33">
        <v>-0.97734537109544417</v>
      </c>
      <c r="E6" s="34">
        <v>-28270</v>
      </c>
      <c r="F6" s="34">
        <v>5048</v>
      </c>
      <c r="G6" s="34">
        <v>25921</v>
      </c>
      <c r="H6" s="16"/>
      <c r="I6" s="34">
        <v>160920</v>
      </c>
      <c r="J6" s="34">
        <v>238047</v>
      </c>
      <c r="K6" s="35">
        <v>-0.32399879766733553</v>
      </c>
    </row>
    <row r="7" spans="1:11">
      <c r="A7" s="52" t="s">
        <v>135</v>
      </c>
      <c r="B7" s="32">
        <v>158020</v>
      </c>
      <c r="C7" s="32">
        <v>139588</v>
      </c>
      <c r="D7" s="33">
        <v>0.13204002311941285</v>
      </c>
      <c r="E7" s="34">
        <v>51008</v>
      </c>
      <c r="F7" s="34">
        <v>40535</v>
      </c>
      <c r="G7" s="34">
        <v>66477</v>
      </c>
      <c r="H7" s="16"/>
      <c r="I7" s="34">
        <v>161889</v>
      </c>
      <c r="J7" s="34">
        <v>100821</v>
      </c>
      <c r="K7" s="35">
        <v>0.60569785772243989</v>
      </c>
    </row>
    <row r="8" spans="1:11">
      <c r="A8" s="52" t="s">
        <v>136</v>
      </c>
      <c r="B8" s="32">
        <v>6186</v>
      </c>
      <c r="C8" s="32">
        <v>15426</v>
      </c>
      <c r="D8" s="33">
        <v>-0.59897908930689947</v>
      </c>
      <c r="E8" s="34">
        <v>-1460</v>
      </c>
      <c r="F8" s="34">
        <v>4861</v>
      </c>
      <c r="G8" s="34">
        <v>2785</v>
      </c>
      <c r="H8" s="16"/>
      <c r="I8" s="34">
        <v>19552</v>
      </c>
      <c r="J8" s="34">
        <v>343</v>
      </c>
      <c r="K8" s="35">
        <v>55.964484146060769</v>
      </c>
    </row>
    <row r="9" spans="1:11">
      <c r="A9" s="52" t="s">
        <v>137</v>
      </c>
      <c r="B9" s="32">
        <v>290596</v>
      </c>
      <c r="C9" s="32">
        <v>380040</v>
      </c>
      <c r="D9" s="33">
        <v>-0.23535451727215453</v>
      </c>
      <c r="E9" s="34">
        <v>64456</v>
      </c>
      <c r="F9" s="34">
        <v>92045</v>
      </c>
      <c r="G9" s="34">
        <v>134095</v>
      </c>
      <c r="H9" s="16"/>
      <c r="I9" s="34">
        <v>485832</v>
      </c>
      <c r="J9" s="34">
        <v>476506</v>
      </c>
      <c r="K9" s="35">
        <v>1.9571821417558602E-2</v>
      </c>
    </row>
    <row r="10" spans="1:11">
      <c r="A10" s="52" t="s">
        <v>138</v>
      </c>
      <c r="B10" s="32">
        <v>-3895</v>
      </c>
      <c r="C10" s="32">
        <v>-3534</v>
      </c>
      <c r="D10" s="33">
        <v>0.10236999468831863</v>
      </c>
      <c r="E10" s="34">
        <v>-1062</v>
      </c>
      <c r="F10" s="34">
        <v>-1779</v>
      </c>
      <c r="G10" s="34">
        <v>-1054</v>
      </c>
      <c r="H10" s="16"/>
      <c r="I10" s="34">
        <v>-4588</v>
      </c>
      <c r="J10" s="34">
        <v>-4372</v>
      </c>
      <c r="K10" s="35">
        <v>4.9302328772919769E-2</v>
      </c>
    </row>
    <row r="11" spans="1:11">
      <c r="A11" s="52" t="s">
        <v>139</v>
      </c>
      <c r="B11" s="32">
        <v>-130665</v>
      </c>
      <c r="C11" s="32">
        <v>-175510</v>
      </c>
      <c r="D11" s="33">
        <v>-0.25551196034806256</v>
      </c>
      <c r="E11" s="34">
        <v>-28754</v>
      </c>
      <c r="F11" s="34">
        <v>-43229</v>
      </c>
      <c r="G11" s="34">
        <v>-58681</v>
      </c>
      <c r="H11" s="16"/>
      <c r="I11" s="34">
        <v>-243782</v>
      </c>
      <c r="J11" s="34">
        <v>-306374</v>
      </c>
      <c r="K11" s="35">
        <v>-0.20429863903881623</v>
      </c>
    </row>
    <row r="12" spans="1:11">
      <c r="A12" s="52" t="s">
        <v>140</v>
      </c>
      <c r="B12" s="32">
        <v>-51227</v>
      </c>
      <c r="C12" s="32">
        <v>-51072</v>
      </c>
      <c r="D12" s="33">
        <v>3.0424050736761288E-3</v>
      </c>
      <c r="E12" s="34">
        <v>-17062</v>
      </c>
      <c r="F12" s="34">
        <v>-17363</v>
      </c>
      <c r="G12" s="34">
        <v>-16802</v>
      </c>
      <c r="H12" s="16"/>
      <c r="I12" s="34">
        <v>-71873</v>
      </c>
      <c r="J12" s="34">
        <v>-62632</v>
      </c>
      <c r="K12" s="35">
        <v>0.14754233367331399</v>
      </c>
    </row>
    <row r="13" spans="1:11">
      <c r="A13" s="52" t="s">
        <v>141</v>
      </c>
      <c r="B13" s="32">
        <v>104809</v>
      </c>
      <c r="C13" s="32">
        <v>149925</v>
      </c>
      <c r="D13" s="33">
        <v>-0.30092686991489076</v>
      </c>
      <c r="E13" s="34">
        <v>17578</v>
      </c>
      <c r="F13" s="34">
        <v>29674</v>
      </c>
      <c r="G13" s="34">
        <v>57557</v>
      </c>
      <c r="H13" s="16"/>
      <c r="I13" s="34">
        <v>165589</v>
      </c>
      <c r="J13" s="34">
        <v>103128</v>
      </c>
      <c r="K13" s="35">
        <v>0.6056700440129148</v>
      </c>
    </row>
    <row r="14" spans="1:11">
      <c r="A14" s="52" t="s">
        <v>142</v>
      </c>
      <c r="B14" s="32">
        <v>85006</v>
      </c>
      <c r="C14" s="32">
        <v>133183</v>
      </c>
      <c r="D14" s="33">
        <v>-0.36173254018589368</v>
      </c>
      <c r="E14" s="34">
        <v>14723</v>
      </c>
      <c r="F14" s="34">
        <v>23303</v>
      </c>
      <c r="G14" s="34">
        <v>46981</v>
      </c>
      <c r="H14" s="16"/>
      <c r="I14" s="34">
        <v>147235</v>
      </c>
      <c r="J14" s="34">
        <v>90972</v>
      </c>
      <c r="K14" s="35">
        <v>0.61847002116933603</v>
      </c>
    </row>
    <row r="15" spans="1:11">
      <c r="A15" s="52" t="s">
        <v>143</v>
      </c>
      <c r="B15" s="32">
        <v>83714</v>
      </c>
      <c r="C15" s="32">
        <v>130884</v>
      </c>
      <c r="D15" s="33">
        <v>-0.36039637948576975</v>
      </c>
      <c r="E15" s="34">
        <v>14310</v>
      </c>
      <c r="F15" s="34">
        <v>22927</v>
      </c>
      <c r="G15" s="34">
        <v>46477</v>
      </c>
      <c r="H15" s="16"/>
      <c r="I15" s="34">
        <v>144559</v>
      </c>
      <c r="J15" s="34">
        <v>90272</v>
      </c>
      <c r="K15" s="35">
        <v>0.60136402642024378</v>
      </c>
    </row>
    <row r="16" spans="1:11">
      <c r="A16" s="28"/>
      <c r="B16" s="20"/>
      <c r="C16" s="20"/>
      <c r="D16" s="29"/>
      <c r="E16" s="31"/>
      <c r="F16" s="31"/>
      <c r="G16" s="31"/>
      <c r="H16" s="16"/>
      <c r="I16" s="31"/>
      <c r="J16" s="31"/>
      <c r="K16" s="30"/>
    </row>
    <row r="17" spans="1:11">
      <c r="A17" s="95" t="s">
        <v>2</v>
      </c>
      <c r="B17" s="48"/>
      <c r="C17" s="48"/>
      <c r="D17" s="49"/>
      <c r="E17" s="50"/>
      <c r="F17" s="50"/>
      <c r="G17" s="50"/>
      <c r="H17" s="48"/>
      <c r="I17" s="50"/>
      <c r="J17" s="50"/>
      <c r="K17" s="51"/>
    </row>
    <row r="18" spans="1:11">
      <c r="A18" s="52" t="s">
        <v>144</v>
      </c>
      <c r="B18" s="32">
        <v>10722331</v>
      </c>
      <c r="C18" s="32">
        <v>10158284</v>
      </c>
      <c r="D18" s="33">
        <v>5.5525906829401353E-2</v>
      </c>
      <c r="E18" s="34">
        <v>10722331</v>
      </c>
      <c r="F18" s="34">
        <v>10471072</v>
      </c>
      <c r="G18" s="34">
        <v>10577255</v>
      </c>
      <c r="H18" s="16"/>
      <c r="I18" s="34">
        <v>10499733</v>
      </c>
      <c r="J18" s="34">
        <v>9244453</v>
      </c>
      <c r="K18" s="35">
        <v>0.13578745198300765</v>
      </c>
    </row>
    <row r="19" spans="1:11">
      <c r="A19" s="52" t="s">
        <v>145</v>
      </c>
      <c r="B19" s="32">
        <v>552056</v>
      </c>
      <c r="C19" s="32">
        <v>845607</v>
      </c>
      <c r="D19" s="33">
        <v>-0.34714886315445592</v>
      </c>
      <c r="E19" s="34">
        <v>552056</v>
      </c>
      <c r="F19" s="34">
        <v>626796</v>
      </c>
      <c r="G19" s="34">
        <v>861946</v>
      </c>
      <c r="H19" s="16"/>
      <c r="I19" s="34">
        <v>949569</v>
      </c>
      <c r="J19" s="34">
        <v>762869</v>
      </c>
      <c r="K19" s="35">
        <v>0.24473457732696771</v>
      </c>
    </row>
    <row r="20" spans="1:11">
      <c r="A20" s="52" t="s">
        <v>146</v>
      </c>
      <c r="B20" s="32">
        <v>12395</v>
      </c>
      <c r="C20" s="32">
        <v>11257</v>
      </c>
      <c r="D20" s="33"/>
      <c r="E20" s="34">
        <v>12395</v>
      </c>
      <c r="F20" s="34">
        <v>11805</v>
      </c>
      <c r="G20" s="34">
        <v>11805</v>
      </c>
      <c r="H20" s="16"/>
      <c r="I20" s="34">
        <v>11805</v>
      </c>
      <c r="J20" s="34">
        <v>10234</v>
      </c>
      <c r="K20" s="35">
        <v>0.15354907225255149</v>
      </c>
    </row>
    <row r="21" spans="1:11">
      <c r="A21" s="28"/>
      <c r="B21" s="20"/>
      <c r="C21" s="20"/>
      <c r="D21" s="29"/>
      <c r="E21" s="31"/>
      <c r="F21" s="31"/>
      <c r="G21" s="31"/>
      <c r="H21" s="16"/>
      <c r="I21" s="31"/>
      <c r="J21" s="31"/>
      <c r="K21" s="30"/>
    </row>
    <row r="22" spans="1:11">
      <c r="A22" s="95" t="s">
        <v>3</v>
      </c>
      <c r="B22" s="48"/>
      <c r="C22" s="48"/>
      <c r="D22" s="48"/>
      <c r="E22" s="50"/>
      <c r="F22" s="50"/>
      <c r="G22" s="50"/>
      <c r="H22" s="48"/>
      <c r="I22" s="50"/>
      <c r="J22" s="50"/>
      <c r="K22" s="50"/>
    </row>
    <row r="23" spans="1:11">
      <c r="A23" s="52" t="s">
        <v>48</v>
      </c>
      <c r="B23" s="36">
        <v>1.0699999999999999E-2</v>
      </c>
      <c r="C23" s="36">
        <v>1.83E-2</v>
      </c>
      <c r="D23" s="37"/>
      <c r="E23" s="38">
        <v>5.5999999999999999E-3</v>
      </c>
      <c r="F23" s="38">
        <v>8.8999999999999999E-3</v>
      </c>
      <c r="G23" s="39">
        <v>1.78E-2</v>
      </c>
      <c r="H23" s="12"/>
      <c r="I23" s="41">
        <v>1.49E-2</v>
      </c>
      <c r="J23" s="42" t="s">
        <v>56</v>
      </c>
      <c r="K23" s="43"/>
    </row>
    <row r="24" spans="1:11">
      <c r="A24" s="52" t="s">
        <v>49</v>
      </c>
      <c r="B24" s="36">
        <v>0.1487</v>
      </c>
      <c r="C24" s="36">
        <v>0.217</v>
      </c>
      <c r="D24" s="37"/>
      <c r="E24" s="38">
        <v>7.6200000000000004E-2</v>
      </c>
      <c r="F24" s="38">
        <v>0.1164</v>
      </c>
      <c r="G24" s="39">
        <v>0.20530000000000001</v>
      </c>
      <c r="H24" s="12"/>
      <c r="I24" s="41">
        <v>0.16880000000000001</v>
      </c>
      <c r="J24" s="42" t="s">
        <v>57</v>
      </c>
      <c r="K24" s="43"/>
    </row>
    <row r="25" spans="1:11">
      <c r="A25" s="52" t="s">
        <v>62</v>
      </c>
      <c r="B25" s="36">
        <v>5.3499999999999999E-2</v>
      </c>
      <c r="C25" s="36">
        <v>8.6499999999999994E-2</v>
      </c>
      <c r="D25" s="37"/>
      <c r="E25" s="38">
        <v>5.3499999999999999E-2</v>
      </c>
      <c r="F25" s="38">
        <v>6.1699999999999998E-2</v>
      </c>
      <c r="G25" s="39">
        <v>8.4500000000000006E-2</v>
      </c>
      <c r="H25" s="12"/>
      <c r="I25" s="41">
        <v>9.3700000000000006E-2</v>
      </c>
      <c r="J25" s="42" t="s">
        <v>58</v>
      </c>
      <c r="K25" s="43"/>
    </row>
    <row r="26" spans="1:11">
      <c r="A26" s="52" t="s">
        <v>63</v>
      </c>
      <c r="B26" s="36">
        <v>1.1910000000000001</v>
      </c>
      <c r="C26" s="36">
        <v>1.1371</v>
      </c>
      <c r="D26" s="37"/>
      <c r="E26" s="38">
        <v>1.1910000000000001</v>
      </c>
      <c r="F26" s="38">
        <v>1.1389</v>
      </c>
      <c r="G26" s="39">
        <v>1.0787</v>
      </c>
      <c r="H26" s="12"/>
      <c r="I26" s="41">
        <v>1.0708</v>
      </c>
      <c r="J26" s="42" t="s">
        <v>59</v>
      </c>
      <c r="K26" s="43"/>
    </row>
    <row r="27" spans="1:11">
      <c r="A27" s="52" t="s">
        <v>64</v>
      </c>
      <c r="B27" s="36"/>
      <c r="C27" s="36"/>
      <c r="D27" s="37"/>
      <c r="E27" s="38"/>
      <c r="F27" s="38">
        <v>1.3467</v>
      </c>
      <c r="G27" s="39"/>
      <c r="H27" s="12"/>
      <c r="I27" s="41">
        <v>1.3935999999999999</v>
      </c>
      <c r="J27" s="42" t="s">
        <v>60</v>
      </c>
      <c r="K27" s="43"/>
    </row>
    <row r="28" spans="1:11">
      <c r="A28" s="52" t="s">
        <v>65</v>
      </c>
      <c r="B28" s="36"/>
      <c r="C28" s="36"/>
      <c r="D28" s="37"/>
      <c r="E28" s="38"/>
      <c r="F28" s="38"/>
      <c r="G28" s="39"/>
      <c r="H28" s="12"/>
      <c r="I28" s="44">
        <v>3.5</v>
      </c>
      <c r="J28" s="44">
        <v>3</v>
      </c>
      <c r="K28" s="43"/>
    </row>
    <row r="29" spans="1:11">
      <c r="A29" s="52" t="s">
        <v>66</v>
      </c>
      <c r="B29" s="36"/>
      <c r="C29" s="36"/>
      <c r="D29" s="37"/>
      <c r="E29" s="38"/>
      <c r="F29" s="38"/>
      <c r="G29" s="39"/>
      <c r="H29" s="12"/>
      <c r="I29" s="44">
        <v>0.5</v>
      </c>
      <c r="J29" s="44">
        <v>1</v>
      </c>
      <c r="K29" s="43"/>
    </row>
  </sheetData>
  <phoneticPr fontId="11" type="noConversion"/>
  <pageMargins left="0.7" right="0.7" top="0.75" bottom="0.75" header="0.3" footer="0.3"/>
  <pageSetup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K42"/>
  <sheetViews>
    <sheetView zoomScale="70" zoomScaleNormal="70" workbookViewId="0">
      <selection activeCell="P25" sqref="P25"/>
    </sheetView>
  </sheetViews>
  <sheetFormatPr defaultRowHeight="12.75"/>
  <cols>
    <col min="1" max="1" width="42.5" style="2" bestFit="1" customWidth="1"/>
    <col min="2" max="7" width="15.83203125" style="2" customWidth="1"/>
    <col min="8" max="8" width="2" style="2" customWidth="1"/>
    <col min="9" max="11" width="15.83203125" style="2" customWidth="1"/>
    <col min="12" max="16384" width="9.33203125" style="2"/>
  </cols>
  <sheetData>
    <row r="1" spans="1:11" ht="18">
      <c r="A1" s="23" t="s">
        <v>19</v>
      </c>
      <c r="B1" s="18"/>
      <c r="C1" s="3"/>
      <c r="D1" s="3"/>
      <c r="E1" s="3"/>
      <c r="F1" s="3"/>
      <c r="G1" s="3"/>
      <c r="H1" s="3"/>
      <c r="I1" s="3"/>
      <c r="J1" s="3"/>
      <c r="K1" s="3"/>
    </row>
    <row r="2" spans="1:11">
      <c r="A2" s="6" t="s">
        <v>20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4"/>
      <c r="I2" s="15">
        <v>2021</v>
      </c>
      <c r="J2" s="13">
        <v>2020</v>
      </c>
      <c r="K2" s="13" t="s">
        <v>8</v>
      </c>
    </row>
    <row r="3" spans="1:11">
      <c r="A3" s="25"/>
      <c r="B3" s="26"/>
      <c r="C3" s="26"/>
      <c r="D3" s="26"/>
      <c r="E3" s="26"/>
      <c r="F3" s="26"/>
      <c r="G3" s="26"/>
      <c r="H3" s="14"/>
      <c r="I3" s="27"/>
      <c r="J3" s="26"/>
      <c r="K3" s="26"/>
    </row>
    <row r="4" spans="1:11">
      <c r="A4" s="76" t="s">
        <v>4</v>
      </c>
      <c r="B4" s="54"/>
      <c r="C4" s="54"/>
      <c r="D4" s="54"/>
      <c r="E4" s="54"/>
      <c r="F4" s="54"/>
      <c r="G4" s="54"/>
      <c r="H4" s="17"/>
      <c r="I4" s="54"/>
      <c r="J4" s="54"/>
      <c r="K4" s="54"/>
    </row>
    <row r="5" spans="1:11">
      <c r="A5" s="55" t="s">
        <v>21</v>
      </c>
      <c r="B5" s="32">
        <v>87156</v>
      </c>
      <c r="C5" s="32">
        <v>95789</v>
      </c>
      <c r="D5" s="56">
        <v>-9.0125170948647582E-2</v>
      </c>
      <c r="E5" s="32">
        <v>26009</v>
      </c>
      <c r="F5" s="32">
        <v>24066</v>
      </c>
      <c r="G5" s="32">
        <v>37081.233988</v>
      </c>
      <c r="H5" s="16"/>
      <c r="I5" s="32">
        <v>127035</v>
      </c>
      <c r="J5" s="32">
        <v>121409</v>
      </c>
      <c r="K5" s="56">
        <v>4.6339233499987698E-2</v>
      </c>
    </row>
    <row r="6" spans="1:11">
      <c r="A6" s="55" t="s">
        <v>22</v>
      </c>
      <c r="B6" s="32">
        <v>243849.36</v>
      </c>
      <c r="C6" s="32">
        <v>330364.58100000001</v>
      </c>
      <c r="D6" s="56">
        <v>-0.2618780159123657</v>
      </c>
      <c r="E6" s="32">
        <v>81571.47</v>
      </c>
      <c r="F6" s="32">
        <v>74893.703999999998</v>
      </c>
      <c r="G6" s="32">
        <v>87384.186000000002</v>
      </c>
      <c r="H6" s="16"/>
      <c r="I6" s="32">
        <v>432949.49200000003</v>
      </c>
      <c r="J6" s="32">
        <v>552502</v>
      </c>
      <c r="K6" s="56">
        <v>-0.21638384657431098</v>
      </c>
    </row>
    <row r="7" spans="1:11">
      <c r="A7" s="55" t="s">
        <v>23</v>
      </c>
      <c r="B7" s="32">
        <v>200526.321</v>
      </c>
      <c r="C7" s="32">
        <v>203572.49570135502</v>
      </c>
      <c r="D7" s="56">
        <v>-1.4963586759892289E-2</v>
      </c>
      <c r="E7" s="32">
        <v>58309.311999999998</v>
      </c>
      <c r="F7" s="32">
        <v>60262.597000000002</v>
      </c>
      <c r="G7" s="32">
        <v>81954.411999999997</v>
      </c>
      <c r="H7" s="16"/>
      <c r="I7" s="32">
        <v>248239.149</v>
      </c>
      <c r="J7" s="32">
        <v>196416</v>
      </c>
      <c r="K7" s="56">
        <v>0.26384382636852388</v>
      </c>
    </row>
    <row r="8" spans="1:11">
      <c r="A8" s="55" t="s">
        <v>24</v>
      </c>
      <c r="B8" s="32">
        <v>125361.60282245684</v>
      </c>
      <c r="C8" s="32">
        <v>107356.17694842399</v>
      </c>
      <c r="D8" s="56">
        <v>0.16771672004194982</v>
      </c>
      <c r="E8" s="32">
        <v>51040.267592648313</v>
      </c>
      <c r="F8" s="32">
        <v>40849.956530082556</v>
      </c>
      <c r="G8" s="32">
        <v>33471.378699725967</v>
      </c>
      <c r="H8" s="16"/>
      <c r="I8" s="32">
        <v>140082</v>
      </c>
      <c r="J8" s="32">
        <v>146189.250791</v>
      </c>
      <c r="K8" s="56">
        <v>-4.177633278749926E-2</v>
      </c>
    </row>
    <row r="9" spans="1:11">
      <c r="A9" s="55" t="s">
        <v>25</v>
      </c>
      <c r="B9" s="32">
        <v>75164.718259394343</v>
      </c>
      <c r="C9" s="32">
        <v>96216.318752930907</v>
      </c>
      <c r="D9" s="56">
        <v>-0.21879449106334992</v>
      </c>
      <c r="E9" s="32">
        <v>7269.0433754293044</v>
      </c>
      <c r="F9" s="32">
        <v>19412.642393735798</v>
      </c>
      <c r="G9" s="32">
        <v>48483.032490229241</v>
      </c>
      <c r="H9" s="16"/>
      <c r="I9" s="32">
        <v>108157</v>
      </c>
      <c r="J9" s="32">
        <v>50226.749209000001</v>
      </c>
      <c r="K9" s="56">
        <v>1.1533744807959745</v>
      </c>
    </row>
    <row r="10" spans="1:11">
      <c r="A10" s="55" t="s">
        <v>26</v>
      </c>
      <c r="B10" s="32">
        <v>2743.7616230859726</v>
      </c>
      <c r="C10" s="32">
        <v>31491.54994145536</v>
      </c>
      <c r="D10" s="56">
        <v>-0.91287308410710855</v>
      </c>
      <c r="E10" s="32">
        <v>-4173.589938906156</v>
      </c>
      <c r="F10" s="32">
        <v>172.01079269381171</v>
      </c>
      <c r="G10" s="32">
        <v>6745.3407692983164</v>
      </c>
      <c r="H10" s="16"/>
      <c r="I10" s="32">
        <v>31737</v>
      </c>
      <c r="J10" s="32">
        <v>35101</v>
      </c>
      <c r="K10" s="56">
        <v>-9.5837725420928166E-2</v>
      </c>
    </row>
    <row r="11" spans="1:11">
      <c r="A11" s="55" t="s">
        <v>27</v>
      </c>
      <c r="B11" s="32">
        <v>59282.469215800913</v>
      </c>
      <c r="C11" s="32">
        <v>72343.275700248385</v>
      </c>
      <c r="D11" s="56">
        <v>-0.1805393294404366</v>
      </c>
      <c r="E11" s="32">
        <v>4811.2795505992253</v>
      </c>
      <c r="F11" s="32">
        <v>14344.175360668065</v>
      </c>
      <c r="G11" s="32">
        <v>40127.014304533623</v>
      </c>
      <c r="H11" s="16"/>
      <c r="I11" s="32">
        <v>89853</v>
      </c>
      <c r="J11" s="32">
        <v>41157.749209000001</v>
      </c>
      <c r="K11" s="56">
        <v>1.1831368752388376</v>
      </c>
    </row>
    <row r="12" spans="1:11">
      <c r="A12" s="55" t="s">
        <v>28</v>
      </c>
      <c r="B12" s="32">
        <v>15932.097533016356</v>
      </c>
      <c r="C12" s="32">
        <v>-7606.2671220101147</v>
      </c>
      <c r="D12" s="56" t="s">
        <v>149</v>
      </c>
      <c r="E12" s="32">
        <v>9258.4390902057276</v>
      </c>
      <c r="F12" s="32">
        <v>4418.1401374776615</v>
      </c>
      <c r="G12" s="32">
        <v>2255.5183053329683</v>
      </c>
      <c r="H12" s="16"/>
      <c r="I12" s="32">
        <v>-13325</v>
      </c>
      <c r="J12" s="32">
        <v>-22143</v>
      </c>
      <c r="K12" s="56">
        <v>-0.39822968884071719</v>
      </c>
    </row>
    <row r="13" spans="1:11">
      <c r="A13" s="55" t="s">
        <v>29</v>
      </c>
      <c r="B13" s="32">
        <v>-2793.6101125089103</v>
      </c>
      <c r="C13" s="32">
        <v>-12.239766762743001</v>
      </c>
      <c r="D13" s="56">
        <v>227.24046950081316</v>
      </c>
      <c r="E13" s="32">
        <v>-2627.0853264695102</v>
      </c>
      <c r="F13" s="32">
        <v>478.31610289627002</v>
      </c>
      <c r="G13" s="32">
        <v>-644.84088893567002</v>
      </c>
      <c r="H13" s="16"/>
      <c r="I13" s="32">
        <v>-109</v>
      </c>
      <c r="J13" s="32">
        <v>-3889</v>
      </c>
      <c r="K13" s="56">
        <v>-0.97197222936487526</v>
      </c>
    </row>
    <row r="14" spans="1:11">
      <c r="A14" s="55" t="s">
        <v>30</v>
      </c>
      <c r="B14" s="32">
        <v>3860.5039999999999</v>
      </c>
      <c r="C14" s="32">
        <v>4145.9840000000004</v>
      </c>
      <c r="D14" s="56">
        <v>-6.8856995106590047E-2</v>
      </c>
      <c r="E14" s="32">
        <v>1349.52</v>
      </c>
      <c r="F14" s="32">
        <v>1245.519</v>
      </c>
      <c r="G14" s="32">
        <v>1265.4649999999999</v>
      </c>
      <c r="H14" s="16"/>
      <c r="I14" s="32">
        <v>5557.5529999999999</v>
      </c>
      <c r="J14" s="32">
        <v>3891</v>
      </c>
      <c r="K14" s="56">
        <v>0.42830968902595723</v>
      </c>
    </row>
    <row r="15" spans="1:11">
      <c r="A15" s="55" t="s">
        <v>31</v>
      </c>
      <c r="B15" s="32">
        <v>448236.185</v>
      </c>
      <c r="C15" s="32">
        <v>538083.0610000001</v>
      </c>
      <c r="D15" s="56">
        <v>-0.16697584910594332</v>
      </c>
      <c r="E15" s="32">
        <v>141230.302</v>
      </c>
      <c r="F15" s="32">
        <v>136401.82</v>
      </c>
      <c r="G15" s="32">
        <v>170604.06299999999</v>
      </c>
      <c r="H15" s="16"/>
      <c r="I15" s="32">
        <v>686746.19400000002</v>
      </c>
      <c r="J15" s="32">
        <v>752809</v>
      </c>
      <c r="K15" s="56">
        <v>-8.7755069346939218E-2</v>
      </c>
    </row>
    <row r="16" spans="1:11">
      <c r="A16" s="55" t="s">
        <v>32</v>
      </c>
      <c r="B16" s="32">
        <v>-234187.81200000001</v>
      </c>
      <c r="C16" s="32">
        <v>-224842.68799999999</v>
      </c>
      <c r="D16" s="56">
        <v>4.1562943776939809E-2</v>
      </c>
      <c r="E16" s="32">
        <v>-94473.301000000007</v>
      </c>
      <c r="F16" s="32">
        <v>-73479.885999999999</v>
      </c>
      <c r="G16" s="32">
        <v>-66234.625</v>
      </c>
      <c r="H16" s="16"/>
      <c r="I16" s="32">
        <v>-289701.69099999999</v>
      </c>
      <c r="J16" s="32">
        <v>-329325</v>
      </c>
      <c r="K16" s="56">
        <v>-0.12031673574736201</v>
      </c>
    </row>
    <row r="17" spans="1:11">
      <c r="A17" s="55" t="s">
        <v>33</v>
      </c>
      <c r="B17" s="32">
        <v>-13663.94</v>
      </c>
      <c r="C17" s="32">
        <v>-13771.911</v>
      </c>
      <c r="D17" s="56">
        <v>-7.8399432003299907E-3</v>
      </c>
      <c r="E17" s="32">
        <v>-4103.6170000000002</v>
      </c>
      <c r="F17" s="32">
        <v>-4374.9210000000003</v>
      </c>
      <c r="G17" s="32">
        <v>-5185.402</v>
      </c>
      <c r="H17" s="16"/>
      <c r="I17" s="32">
        <v>-18372.465</v>
      </c>
      <c r="J17" s="32">
        <v>-21971</v>
      </c>
      <c r="K17" s="56">
        <v>-0.16378567202221106</v>
      </c>
    </row>
    <row r="18" spans="1:11">
      <c r="A18" s="55" t="s">
        <v>34</v>
      </c>
      <c r="B18" s="32">
        <v>-90697.251999999993</v>
      </c>
      <c r="C18" s="32">
        <v>-175277.174</v>
      </c>
      <c r="D18" s="56">
        <v>-0.48254955320080639</v>
      </c>
      <c r="E18" s="32">
        <v>-15249.392</v>
      </c>
      <c r="F18" s="32">
        <v>-26070.021000000001</v>
      </c>
      <c r="G18" s="32">
        <v>-49377.839</v>
      </c>
      <c r="H18" s="16"/>
      <c r="I18" s="32">
        <v>-239703.09599999999</v>
      </c>
      <c r="J18" s="32">
        <v>-311384</v>
      </c>
      <c r="K18" s="56">
        <v>-0.23020098656321464</v>
      </c>
    </row>
    <row r="19" spans="1:11">
      <c r="A19" s="55" t="s">
        <v>35</v>
      </c>
      <c r="B19" s="32">
        <v>-13228.937</v>
      </c>
      <c r="C19" s="32">
        <v>-14006.618</v>
      </c>
      <c r="D19" s="56">
        <v>-5.5522396627080139E-2</v>
      </c>
      <c r="E19" s="32">
        <v>-4491.0150000000003</v>
      </c>
      <c r="F19" s="32">
        <v>-4639.2529999999997</v>
      </c>
      <c r="G19" s="32">
        <v>-4098.6689999999999</v>
      </c>
      <c r="H19" s="16"/>
      <c r="I19" s="32">
        <v>-20599.184000000001</v>
      </c>
      <c r="J19" s="32">
        <v>-20135</v>
      </c>
      <c r="K19" s="56">
        <v>2.3053588279116077E-2</v>
      </c>
    </row>
    <row r="20" spans="1:11">
      <c r="A20" s="55" t="s">
        <v>36</v>
      </c>
      <c r="B20" s="32">
        <v>-3318.018</v>
      </c>
      <c r="C20" s="32">
        <v>-3007.5990000000002</v>
      </c>
      <c r="D20" s="56">
        <v>0.1032115651055876</v>
      </c>
      <c r="E20" s="32">
        <v>-830.28</v>
      </c>
      <c r="F20" s="32">
        <v>-1482.0129999999999</v>
      </c>
      <c r="G20" s="32">
        <v>-1005.725</v>
      </c>
      <c r="H20" s="16"/>
      <c r="I20" s="32">
        <v>-4006.2579999999998</v>
      </c>
      <c r="J20" s="32">
        <v>-3988</v>
      </c>
      <c r="K20" s="56">
        <v>4.5782347041123383E-3</v>
      </c>
    </row>
    <row r="21" spans="1:11">
      <c r="A21" s="55" t="s">
        <v>37</v>
      </c>
      <c r="B21" s="32">
        <v>-355095.95899999997</v>
      </c>
      <c r="C21" s="32">
        <v>-430906.99</v>
      </c>
      <c r="D21" s="56">
        <v>-0.17593363013210817</v>
      </c>
      <c r="E21" s="32">
        <v>-119147.605</v>
      </c>
      <c r="F21" s="32">
        <v>-110046.09400000001</v>
      </c>
      <c r="G21" s="32">
        <v>-125902.26000000001</v>
      </c>
      <c r="H21" s="16"/>
      <c r="I21" s="32">
        <v>-572382.69400000002</v>
      </c>
      <c r="J21" s="32">
        <v>-686803</v>
      </c>
      <c r="K21" s="56">
        <v>-0.16659843652401052</v>
      </c>
    </row>
    <row r="22" spans="1:11">
      <c r="A22" s="55" t="s">
        <v>38</v>
      </c>
      <c r="B22" s="32">
        <v>3784.6280000000002</v>
      </c>
      <c r="C22" s="32">
        <v>784.85199999999998</v>
      </c>
      <c r="D22" s="56">
        <v>3.8220912987416735</v>
      </c>
      <c r="E22" s="32">
        <v>275.53300000000002</v>
      </c>
      <c r="F22" s="32">
        <v>3319.53</v>
      </c>
      <c r="G22" s="32">
        <v>189.565</v>
      </c>
      <c r="H22" s="16"/>
      <c r="I22" s="32">
        <v>1015.956</v>
      </c>
      <c r="J22" s="32">
        <v>741</v>
      </c>
      <c r="K22" s="56">
        <v>0.37106072874493923</v>
      </c>
    </row>
    <row r="23" spans="1:11">
      <c r="A23" s="55" t="s">
        <v>39</v>
      </c>
      <c r="B23" s="32">
        <v>96924.854000000007</v>
      </c>
      <c r="C23" s="32">
        <v>107960.923</v>
      </c>
      <c r="D23" s="56">
        <v>-0.10222281074792205</v>
      </c>
      <c r="E23" s="32">
        <v>22358.23</v>
      </c>
      <c r="F23" s="32">
        <v>29675.256000000001</v>
      </c>
      <c r="G23" s="32">
        <v>44891.368000000002</v>
      </c>
      <c r="H23" s="16"/>
      <c r="I23" s="32">
        <v>115379.45600000001</v>
      </c>
      <c r="J23" s="32">
        <v>66747</v>
      </c>
      <c r="K23" s="56">
        <v>0.72860886631608923</v>
      </c>
    </row>
    <row r="24" spans="1:11">
      <c r="A24" s="55" t="s">
        <v>40</v>
      </c>
      <c r="B24" s="32">
        <v>84188.873999999996</v>
      </c>
      <c r="C24" s="32">
        <v>96558.561000000002</v>
      </c>
      <c r="D24" s="56">
        <v>-0.12810554415780917</v>
      </c>
      <c r="E24" s="32">
        <v>20499.487000000001</v>
      </c>
      <c r="F24" s="32">
        <v>26975.276999999998</v>
      </c>
      <c r="G24" s="32">
        <v>36714.11</v>
      </c>
      <c r="H24" s="16"/>
      <c r="I24" s="32">
        <v>103697.311</v>
      </c>
      <c r="J24" s="32">
        <v>61415</v>
      </c>
      <c r="K24" s="56">
        <v>0.68846879426850127</v>
      </c>
    </row>
    <row r="25" spans="1:11">
      <c r="A25" s="55" t="s">
        <v>41</v>
      </c>
      <c r="B25" s="32">
        <v>83611.471999999994</v>
      </c>
      <c r="C25" s="32">
        <v>95230.346000000005</v>
      </c>
      <c r="D25" s="56">
        <v>-0.12200810443343357</v>
      </c>
      <c r="E25" s="32">
        <v>20364.306</v>
      </c>
      <c r="F25" s="32">
        <v>26883.933000000001</v>
      </c>
      <c r="G25" s="32">
        <v>36363.233</v>
      </c>
      <c r="H25" s="16"/>
      <c r="I25" s="32">
        <v>102270.57</v>
      </c>
      <c r="J25" s="32">
        <v>60591</v>
      </c>
      <c r="K25" s="56">
        <v>0.68788384413526771</v>
      </c>
    </row>
    <row r="26" spans="1:11">
      <c r="A26" s="57"/>
      <c r="B26" s="20"/>
      <c r="C26" s="20"/>
      <c r="D26" s="24"/>
      <c r="E26" s="20"/>
      <c r="F26" s="20"/>
      <c r="G26" s="20"/>
      <c r="H26" s="16"/>
      <c r="I26" s="20"/>
      <c r="J26" s="20"/>
      <c r="K26" s="24"/>
    </row>
    <row r="27" spans="1:11">
      <c r="A27" s="76" t="s">
        <v>5</v>
      </c>
      <c r="B27" s="54"/>
      <c r="C27" s="54"/>
      <c r="D27" s="58"/>
      <c r="E27" s="54"/>
      <c r="F27" s="54"/>
      <c r="G27" s="54"/>
      <c r="H27" s="17"/>
      <c r="I27" s="54"/>
      <c r="J27" s="54"/>
      <c r="K27" s="58"/>
    </row>
    <row r="28" spans="1:11">
      <c r="A28" s="55" t="s">
        <v>42</v>
      </c>
      <c r="B28" s="32">
        <v>5620053.5640000002</v>
      </c>
      <c r="C28" s="32">
        <v>5540450.71</v>
      </c>
      <c r="D28" s="56">
        <v>1.4367577326574565E-2</v>
      </c>
      <c r="E28" s="32">
        <v>5620053.5640000002</v>
      </c>
      <c r="F28" s="32">
        <v>5533121.9160000002</v>
      </c>
      <c r="G28" s="32">
        <v>5681105.1449999996</v>
      </c>
      <c r="H28" s="16"/>
      <c r="I28" s="32">
        <v>5711407.7949999999</v>
      </c>
      <c r="J28" s="32">
        <v>5317443</v>
      </c>
      <c r="K28" s="56">
        <v>7.408914303359726E-2</v>
      </c>
    </row>
    <row r="29" spans="1:11">
      <c r="A29" s="55" t="s">
        <v>43</v>
      </c>
      <c r="B29" s="32">
        <v>5188731.1060000006</v>
      </c>
      <c r="C29" s="32">
        <v>5079619.2659999998</v>
      </c>
      <c r="D29" s="56">
        <v>2.1480318560552769E-2</v>
      </c>
      <c r="E29" s="32">
        <v>5188731.1060000006</v>
      </c>
      <c r="F29" s="32">
        <v>5089106.6639999999</v>
      </c>
      <c r="G29" s="32">
        <v>5202539.9399999995</v>
      </c>
      <c r="H29" s="16"/>
      <c r="I29" s="32">
        <v>5213570.5250000004</v>
      </c>
      <c r="J29" s="32">
        <v>4858223</v>
      </c>
      <c r="K29" s="56">
        <v>7.3143518731025869E-2</v>
      </c>
    </row>
    <row r="30" spans="1:11">
      <c r="A30" s="55" t="s">
        <v>44</v>
      </c>
      <c r="B30" s="32">
        <v>4609056.9400000004</v>
      </c>
      <c r="C30" s="32">
        <v>4312688.368999999</v>
      </c>
      <c r="D30" s="56">
        <v>6.8720145218543083E-2</v>
      </c>
      <c r="E30" s="32">
        <v>4609056.9400000004</v>
      </c>
      <c r="F30" s="32">
        <v>4524252.9529999997</v>
      </c>
      <c r="G30" s="32">
        <v>4465174.4069999997</v>
      </c>
      <c r="H30" s="16"/>
      <c r="I30" s="32">
        <v>4373947.7649999997</v>
      </c>
      <c r="J30" s="32">
        <v>4178051</v>
      </c>
      <c r="K30" s="56">
        <v>4.6887116744146917E-2</v>
      </c>
    </row>
    <row r="31" spans="1:11">
      <c r="A31" s="55" t="s">
        <v>45</v>
      </c>
      <c r="B31" s="32">
        <v>5373901.7220000001</v>
      </c>
      <c r="C31" s="32">
        <v>4973486.1059999997</v>
      </c>
      <c r="D31" s="56">
        <v>8.0510050187320381E-2</v>
      </c>
      <c r="E31" s="32">
        <v>5373901.7220000001</v>
      </c>
      <c r="F31" s="32">
        <v>5216167.1830000002</v>
      </c>
      <c r="G31" s="32">
        <v>5168721.1639999999</v>
      </c>
      <c r="H31" s="16"/>
      <c r="I31" s="32">
        <v>5101897.0779999997</v>
      </c>
      <c r="J31" s="32">
        <v>4819306</v>
      </c>
      <c r="K31" s="56">
        <v>5.8637297154403578E-2</v>
      </c>
    </row>
    <row r="32" spans="1:11">
      <c r="A32" s="55" t="s">
        <v>46</v>
      </c>
      <c r="B32" s="32">
        <v>4912183.7709999997</v>
      </c>
      <c r="C32" s="32">
        <v>4513330.358</v>
      </c>
      <c r="D32" s="56">
        <v>8.8372306337607398E-2</v>
      </c>
      <c r="E32" s="32">
        <v>4912183.7709999997</v>
      </c>
      <c r="F32" s="32">
        <v>4749905.9330000002</v>
      </c>
      <c r="G32" s="32">
        <v>4679281.93</v>
      </c>
      <c r="H32" s="16"/>
      <c r="I32" s="32">
        <v>4604170.3140000002</v>
      </c>
      <c r="J32" s="32">
        <v>4366427</v>
      </c>
      <c r="K32" s="56">
        <v>5.4448022147169706E-2</v>
      </c>
    </row>
    <row r="33" spans="1:11">
      <c r="A33" s="55" t="s">
        <v>47</v>
      </c>
      <c r="B33" s="32">
        <v>243250.125</v>
      </c>
      <c r="C33" s="32">
        <v>556695.73100000003</v>
      </c>
      <c r="D33" s="56">
        <v>-0.56304654148677136</v>
      </c>
      <c r="E33" s="32">
        <v>243250.125</v>
      </c>
      <c r="F33" s="32">
        <v>312000.16800000001</v>
      </c>
      <c r="G33" s="32">
        <v>504312.43099999998</v>
      </c>
      <c r="H33" s="16"/>
      <c r="I33" s="32">
        <v>599148.21499999997</v>
      </c>
      <c r="J33" s="32">
        <v>484536</v>
      </c>
      <c r="K33" s="56">
        <v>0.23654014356002429</v>
      </c>
    </row>
    <row r="34" spans="1:11">
      <c r="A34" s="57"/>
      <c r="B34" s="20"/>
      <c r="C34" s="20"/>
      <c r="D34" s="24"/>
      <c r="E34" s="20"/>
      <c r="F34" s="20"/>
      <c r="G34" s="16"/>
      <c r="H34" s="16"/>
      <c r="I34" s="20"/>
      <c r="J34" s="20"/>
      <c r="K34" s="24"/>
    </row>
    <row r="35" spans="1:11">
      <c r="A35" s="76" t="s">
        <v>3</v>
      </c>
      <c r="B35" s="54"/>
      <c r="C35" s="54"/>
      <c r="D35" s="58"/>
      <c r="E35" s="54"/>
      <c r="F35" s="54"/>
      <c r="G35" s="54"/>
      <c r="H35" s="17"/>
      <c r="I35" s="54"/>
      <c r="J35" s="54"/>
      <c r="K35" s="54"/>
    </row>
    <row r="36" spans="1:11">
      <c r="A36" s="55" t="s">
        <v>48</v>
      </c>
      <c r="B36" s="59">
        <v>1.981241896572699E-2</v>
      </c>
      <c r="C36" s="59">
        <v>2.3714742816040579E-2</v>
      </c>
      <c r="D36" s="60"/>
      <c r="E36" s="59">
        <v>1.4703964360548823E-2</v>
      </c>
      <c r="F36" s="59">
        <v>1.9243610604321035E-2</v>
      </c>
      <c r="G36" s="59">
        <v>2.578121978415765E-2</v>
      </c>
      <c r="H36" s="12"/>
      <c r="I36" s="59">
        <v>1.8804735076012054E-2</v>
      </c>
      <c r="J36" s="40" t="s">
        <v>12</v>
      </c>
      <c r="K36" s="37"/>
    </row>
    <row r="37" spans="1:11">
      <c r="A37" s="55" t="s">
        <v>49</v>
      </c>
      <c r="B37" s="59">
        <v>0.26467761348986063</v>
      </c>
      <c r="C37" s="59">
        <v>0.24389140455302</v>
      </c>
      <c r="D37" s="60"/>
      <c r="E37" s="59">
        <v>0.29340731440627771</v>
      </c>
      <c r="F37" s="59">
        <v>0.26346717889423887</v>
      </c>
      <c r="G37" s="59">
        <v>0.26363048383693788</v>
      </c>
      <c r="H37" s="12"/>
      <c r="I37" s="59">
        <v>0.18874598735109771</v>
      </c>
      <c r="J37" s="40" t="s">
        <v>13</v>
      </c>
      <c r="K37" s="37"/>
    </row>
    <row r="38" spans="1:11">
      <c r="A38" s="55" t="s">
        <v>50</v>
      </c>
      <c r="B38" s="59">
        <v>4.743969902687032E-2</v>
      </c>
      <c r="C38" s="59">
        <v>0.11161557083518631</v>
      </c>
      <c r="D38" s="60"/>
      <c r="E38" s="59">
        <v>4.743969902687032E-2</v>
      </c>
      <c r="F38" s="59">
        <v>6.228101588872495E-2</v>
      </c>
      <c r="G38" s="59">
        <v>9.8487275044350758E-2</v>
      </c>
      <c r="H38" s="12"/>
      <c r="I38" s="59">
        <v>0.11690850139597947</v>
      </c>
      <c r="J38" s="40" t="s">
        <v>14</v>
      </c>
      <c r="K38" s="37"/>
    </row>
    <row r="39" spans="1:11">
      <c r="A39" s="55" t="s">
        <v>51</v>
      </c>
      <c r="B39" s="59">
        <v>5.4250447899473676E-2</v>
      </c>
      <c r="C39" s="59">
        <v>4.24E-2</v>
      </c>
      <c r="D39" s="60"/>
      <c r="E39" s="59">
        <v>5.5056197957447622E-2</v>
      </c>
      <c r="F39" s="59">
        <v>6.1944499366729147E-2</v>
      </c>
      <c r="G39" s="59">
        <v>4.6904013044190854E-2</v>
      </c>
      <c r="H39" s="12"/>
      <c r="I39" s="59">
        <v>4.7578723108884023E-2</v>
      </c>
      <c r="J39" s="40" t="s">
        <v>15</v>
      </c>
      <c r="K39" s="37"/>
    </row>
    <row r="40" spans="1:11">
      <c r="A40" s="55" t="s">
        <v>52</v>
      </c>
      <c r="B40" s="59">
        <v>0.95548703775112609</v>
      </c>
      <c r="C40" s="59">
        <v>0.97819999999999996</v>
      </c>
      <c r="D40" s="60"/>
      <c r="E40" s="59">
        <v>0.95548703775112609</v>
      </c>
      <c r="F40" s="59">
        <v>0.96297968474931361</v>
      </c>
      <c r="G40" s="59">
        <v>0.96218121630397124</v>
      </c>
      <c r="H40" s="12"/>
      <c r="I40" s="59">
        <v>0.97650000000000003</v>
      </c>
      <c r="J40" s="40" t="s">
        <v>16</v>
      </c>
      <c r="K40" s="37"/>
    </row>
    <row r="41" spans="1:11">
      <c r="A41" s="55" t="s">
        <v>53</v>
      </c>
      <c r="B41" s="59">
        <v>0.96310991057892659</v>
      </c>
      <c r="C41" s="59">
        <v>0.9577</v>
      </c>
      <c r="D41" s="60"/>
      <c r="E41" s="59">
        <v>0.96310991057892659</v>
      </c>
      <c r="F41" s="59">
        <v>0.96458117872599702</v>
      </c>
      <c r="G41" s="59">
        <v>0.96587293871091751</v>
      </c>
      <c r="H41" s="12"/>
      <c r="I41" s="59">
        <v>0.96099999999999997</v>
      </c>
      <c r="J41" s="40" t="s">
        <v>17</v>
      </c>
      <c r="K41" s="37"/>
    </row>
    <row r="42" spans="1:11">
      <c r="A42" s="55" t="s">
        <v>54</v>
      </c>
      <c r="B42" s="59"/>
      <c r="C42" s="59"/>
      <c r="D42" s="60"/>
      <c r="E42" s="59"/>
      <c r="F42" s="61">
        <v>3.49</v>
      </c>
      <c r="G42" s="61"/>
      <c r="H42" s="62"/>
      <c r="I42" s="61">
        <v>3.38</v>
      </c>
      <c r="J42" s="61" t="s">
        <v>18</v>
      </c>
      <c r="K42" s="37"/>
    </row>
  </sheetData>
  <phoneticPr fontId="11" type="noConversion"/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K36"/>
  <sheetViews>
    <sheetView workbookViewId="0">
      <selection activeCell="I4" sqref="I4:K4"/>
    </sheetView>
  </sheetViews>
  <sheetFormatPr defaultRowHeight="12.75"/>
  <cols>
    <col min="1" max="1" width="44.83203125" style="2" customWidth="1"/>
    <col min="2" max="3" width="11.6640625" style="2" bestFit="1" customWidth="1"/>
    <col min="4" max="4" width="9.33203125" style="2" bestFit="1" customWidth="1"/>
    <col min="5" max="7" width="11.6640625" style="2" bestFit="1" customWidth="1"/>
    <col min="8" max="8" width="2" style="2" customWidth="1"/>
    <col min="9" max="10" width="11.6640625" style="2" bestFit="1" customWidth="1"/>
    <col min="11" max="11" width="8.83203125" style="2" bestFit="1" customWidth="1"/>
    <col min="12" max="16384" width="9.33203125" style="2"/>
  </cols>
  <sheetData>
    <row r="1" spans="1:11" ht="18">
      <c r="A1" s="1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6" t="s">
        <v>20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4"/>
      <c r="I2" s="15">
        <v>2021</v>
      </c>
      <c r="J2" s="13">
        <v>2020</v>
      </c>
      <c r="K2" s="13" t="s">
        <v>8</v>
      </c>
    </row>
    <row r="3" spans="1:11">
      <c r="A3" s="78"/>
      <c r="B3" s="79"/>
      <c r="C3" s="79"/>
      <c r="D3" s="79"/>
      <c r="E3" s="79"/>
      <c r="F3" s="79"/>
      <c r="G3" s="79"/>
      <c r="H3" s="14"/>
      <c r="I3" s="80"/>
      <c r="J3" s="79"/>
      <c r="K3" s="79"/>
    </row>
    <row r="4" spans="1:11">
      <c r="A4" s="53" t="s">
        <v>121</v>
      </c>
      <c r="B4" s="54"/>
      <c r="C4" s="54"/>
      <c r="D4" s="54"/>
      <c r="E4" s="54"/>
      <c r="F4" s="54"/>
      <c r="G4" s="54"/>
      <c r="H4" s="17"/>
      <c r="I4" s="54"/>
      <c r="J4" s="54"/>
      <c r="K4" s="54"/>
    </row>
    <row r="5" spans="1:11">
      <c r="A5" s="55" t="s">
        <v>83</v>
      </c>
      <c r="B5" s="32">
        <v>54515.369735904271</v>
      </c>
      <c r="C5" s="32">
        <v>42452.222916215207</v>
      </c>
      <c r="D5" s="77">
        <v>0.28415818986669317</v>
      </c>
      <c r="E5" s="32">
        <v>21237.982530656016</v>
      </c>
      <c r="F5" s="32">
        <v>17603.486183810459</v>
      </c>
      <c r="G5" s="32">
        <v>15673.901021437816</v>
      </c>
      <c r="H5" s="20"/>
      <c r="I5" s="32">
        <v>57707.666079202114</v>
      </c>
      <c r="J5" s="32">
        <v>57998.150094659919</v>
      </c>
      <c r="K5" s="77">
        <v>-5.0085048399595156E-3</v>
      </c>
    </row>
    <row r="6" spans="1:11">
      <c r="A6" s="63" t="s">
        <v>84</v>
      </c>
      <c r="B6" s="64">
        <v>-23261.243574393604</v>
      </c>
      <c r="C6" s="64">
        <v>-14602.816238804566</v>
      </c>
      <c r="D6" s="65">
        <v>0.59292859637449258</v>
      </c>
      <c r="E6" s="64">
        <v>-10832.823056165711</v>
      </c>
      <c r="F6" s="64">
        <v>-6893.4952518354048</v>
      </c>
      <c r="G6" s="64">
        <v>-5534.9252663924917</v>
      </c>
      <c r="H6" s="20"/>
      <c r="I6" s="64">
        <v>-19838.891862632994</v>
      </c>
      <c r="J6" s="64">
        <v>-25070.188811151689</v>
      </c>
      <c r="K6" s="65">
        <v>-0.20866603709788245</v>
      </c>
    </row>
    <row r="7" spans="1:11">
      <c r="A7" s="63" t="s">
        <v>61</v>
      </c>
      <c r="B7" s="64">
        <v>31254.126161510667</v>
      </c>
      <c r="C7" s="64">
        <v>27849.40667741064</v>
      </c>
      <c r="D7" s="65">
        <v>0.12225465064796803</v>
      </c>
      <c r="E7" s="64">
        <v>10405.159474490305</v>
      </c>
      <c r="F7" s="64">
        <v>10709.990931975055</v>
      </c>
      <c r="G7" s="64">
        <v>10138.975755045325</v>
      </c>
      <c r="H7" s="20"/>
      <c r="I7" s="64">
        <v>37868.774216569116</v>
      </c>
      <c r="J7" s="64">
        <v>32927.96128350823</v>
      </c>
      <c r="K7" s="65">
        <v>0.15004916005946178</v>
      </c>
    </row>
    <row r="8" spans="1:11">
      <c r="A8" s="63" t="s">
        <v>85</v>
      </c>
      <c r="B8" s="64">
        <v>6480.0160621903042</v>
      </c>
      <c r="C8" s="64">
        <v>7677.9957418123668</v>
      </c>
      <c r="D8" s="65">
        <v>-0.15602765616268544</v>
      </c>
      <c r="E8" s="64">
        <v>2016.6525029283314</v>
      </c>
      <c r="F8" s="64">
        <v>1844.589187467308</v>
      </c>
      <c r="G8" s="64">
        <v>2618.7743717946628</v>
      </c>
      <c r="H8" s="20"/>
      <c r="I8" s="64">
        <v>9938.9038188048125</v>
      </c>
      <c r="J8" s="64">
        <v>11611.596978504051</v>
      </c>
      <c r="K8" s="65">
        <v>-0.14405367003314085</v>
      </c>
    </row>
    <row r="9" spans="1:11">
      <c r="A9" s="63" t="s">
        <v>30</v>
      </c>
      <c r="B9" s="64">
        <v>6823.4727610492846</v>
      </c>
      <c r="C9" s="64">
        <v>3088.0334499245801</v>
      </c>
      <c r="D9" s="65">
        <v>1.209649886148719</v>
      </c>
      <c r="E9" s="64">
        <v>3252.8477328943409</v>
      </c>
      <c r="F9" s="64">
        <v>786.0843568881628</v>
      </c>
      <c r="G9" s="64">
        <v>2784.5406712667973</v>
      </c>
      <c r="H9" s="20"/>
      <c r="I9" s="64">
        <v>3715.9409541218629</v>
      </c>
      <c r="J9" s="64">
        <v>5173.6555566573079</v>
      </c>
      <c r="K9" s="65">
        <v>-0.281757180502614</v>
      </c>
    </row>
    <row r="10" spans="1:11">
      <c r="A10" s="63" t="s">
        <v>122</v>
      </c>
      <c r="B10" s="64">
        <v>44557.614984750253</v>
      </c>
      <c r="C10" s="64">
        <v>38615.435869147586</v>
      </c>
      <c r="D10" s="65">
        <v>0.1538809282313518</v>
      </c>
      <c r="E10" s="64">
        <v>15674.659710312977</v>
      </c>
      <c r="F10" s="64">
        <v>13340.664476330525</v>
      </c>
      <c r="G10" s="64">
        <v>15542.290798106786</v>
      </c>
      <c r="H10" s="20"/>
      <c r="I10" s="64">
        <v>51523.618989495793</v>
      </c>
      <c r="J10" s="64">
        <v>49713.213818669588</v>
      </c>
      <c r="K10" s="65">
        <v>3.6416981155748873E-2</v>
      </c>
    </row>
    <row r="11" spans="1:11">
      <c r="A11" s="63" t="s">
        <v>86</v>
      </c>
      <c r="B11" s="64">
        <v>-19770.284385178551</v>
      </c>
      <c r="C11" s="64">
        <v>-18731.259430796948</v>
      </c>
      <c r="D11" s="65">
        <v>5.5470106440002276E-2</v>
      </c>
      <c r="E11" s="64">
        <v>-6780.1338045802131</v>
      </c>
      <c r="F11" s="64">
        <v>-6489.651667813393</v>
      </c>
      <c r="G11" s="64">
        <v>-6500.4989127849449</v>
      </c>
      <c r="H11" s="20"/>
      <c r="I11" s="64">
        <v>-25641.430544944142</v>
      </c>
      <c r="J11" s="64">
        <v>-24871.732534723862</v>
      </c>
      <c r="K11" s="65">
        <v>3.0946698592295041E-2</v>
      </c>
    </row>
    <row r="12" spans="1:11">
      <c r="A12" s="63" t="s">
        <v>87</v>
      </c>
      <c r="B12" s="64">
        <v>24787.330599571702</v>
      </c>
      <c r="C12" s="64">
        <v>19884.176438350638</v>
      </c>
      <c r="D12" s="65">
        <v>0.24658572993570615</v>
      </c>
      <c r="E12" s="64">
        <v>8894.5259057327639</v>
      </c>
      <c r="F12" s="64">
        <v>6851.0128085171318</v>
      </c>
      <c r="G12" s="64">
        <v>9041.7918853218398</v>
      </c>
      <c r="H12" s="20"/>
      <c r="I12" s="64">
        <v>25882.188444551652</v>
      </c>
      <c r="J12" s="64">
        <v>24841.481283945726</v>
      </c>
      <c r="K12" s="65">
        <v>4.1893925274033572E-2</v>
      </c>
    </row>
    <row r="13" spans="1:11">
      <c r="A13" s="63" t="s">
        <v>88</v>
      </c>
      <c r="B13" s="64">
        <v>-2238.7261614318472</v>
      </c>
      <c r="C13" s="64">
        <v>-2752.9106571865391</v>
      </c>
      <c r="D13" s="65">
        <v>-0.18677849003650049</v>
      </c>
      <c r="E13" s="64">
        <v>-623.76538902488767</v>
      </c>
      <c r="F13" s="64">
        <v>-636.47975936700334</v>
      </c>
      <c r="G13" s="64">
        <v>-978.48101303995611</v>
      </c>
      <c r="H13" s="20"/>
      <c r="I13" s="64">
        <v>-3622.3039072807592</v>
      </c>
      <c r="J13" s="64">
        <v>-2942.6501793123612</v>
      </c>
      <c r="K13" s="65">
        <v>0.2309665391919673</v>
      </c>
    </row>
    <row r="14" spans="1:11">
      <c r="A14" s="63" t="s">
        <v>39</v>
      </c>
      <c r="B14" s="64">
        <v>22548.604438139853</v>
      </c>
      <c r="C14" s="64">
        <v>17131.2657811641</v>
      </c>
      <c r="D14" s="65">
        <v>0.31622524139063568</v>
      </c>
      <c r="E14" s="64">
        <v>8270.7605167078764</v>
      </c>
      <c r="F14" s="64">
        <v>6214.5330491501281</v>
      </c>
      <c r="G14" s="64">
        <v>8063.3108722818833</v>
      </c>
      <c r="H14" s="20"/>
      <c r="I14" s="64">
        <v>22259.884537270893</v>
      </c>
      <c r="J14" s="64">
        <v>21898.831104633366</v>
      </c>
      <c r="K14" s="65">
        <v>1.6487338110075411E-2</v>
      </c>
    </row>
    <row r="15" spans="1:11">
      <c r="A15" s="63" t="s">
        <v>40</v>
      </c>
      <c r="B15" s="64">
        <v>19336.532436843216</v>
      </c>
      <c r="C15" s="64">
        <v>15150.68761162798</v>
      </c>
      <c r="D15" s="65">
        <v>0.27628084827005783</v>
      </c>
      <c r="E15" s="64">
        <v>7238.12672314883</v>
      </c>
      <c r="F15" s="64">
        <v>5389.5530873600565</v>
      </c>
      <c r="G15" s="64">
        <v>6708.8526263343292</v>
      </c>
      <c r="H15" s="20"/>
      <c r="I15" s="64">
        <v>19553.929333936245</v>
      </c>
      <c r="J15" s="64">
        <v>19536.661049854272</v>
      </c>
      <c r="K15" s="65">
        <v>8.8389126667576257E-4</v>
      </c>
    </row>
    <row r="16" spans="1:11">
      <c r="A16" s="63" t="s">
        <v>41</v>
      </c>
      <c r="B16" s="64">
        <v>18747.468776393802</v>
      </c>
      <c r="C16" s="64">
        <v>14521.719250363081</v>
      </c>
      <c r="D16" s="65">
        <v>0.29099512620897605</v>
      </c>
      <c r="E16" s="64">
        <v>7030.9923117698472</v>
      </c>
      <c r="F16" s="64">
        <v>5190.195748918366</v>
      </c>
      <c r="G16" s="64">
        <v>6526.2807157055877</v>
      </c>
      <c r="H16" s="20"/>
      <c r="I16" s="64">
        <v>18716.653135846267</v>
      </c>
      <c r="J16" s="64">
        <v>18791.716553838301</v>
      </c>
      <c r="K16" s="65">
        <v>-3.9944950093823151E-3</v>
      </c>
    </row>
    <row r="17" spans="1:11">
      <c r="A17" s="57"/>
      <c r="B17" s="10"/>
      <c r="C17" s="10"/>
      <c r="D17" s="66"/>
      <c r="E17" s="10"/>
      <c r="F17" s="10"/>
      <c r="G17" s="10"/>
      <c r="H17" s="10"/>
      <c r="I17" s="10"/>
      <c r="J17" s="10"/>
      <c r="K17" s="66"/>
    </row>
    <row r="18" spans="1:11">
      <c r="A18" s="67" t="s">
        <v>123</v>
      </c>
      <c r="B18" s="17"/>
      <c r="C18" s="17"/>
      <c r="D18" s="68"/>
      <c r="E18" s="17"/>
      <c r="F18" s="17"/>
      <c r="G18" s="17"/>
      <c r="H18" s="17"/>
      <c r="I18" s="17"/>
      <c r="J18" s="17"/>
      <c r="K18" s="68"/>
    </row>
    <row r="19" spans="1:11">
      <c r="A19" s="63" t="s">
        <v>124</v>
      </c>
      <c r="B19" s="64">
        <v>1938272.5013053727</v>
      </c>
      <c r="C19" s="64">
        <v>1844593.9257671125</v>
      </c>
      <c r="D19" s="65">
        <v>5.0785473284751248E-2</v>
      </c>
      <c r="E19" s="64">
        <v>1938272.5013053727</v>
      </c>
      <c r="F19" s="64">
        <v>1933818.0641584827</v>
      </c>
      <c r="G19" s="64">
        <v>1893349.8872807622</v>
      </c>
      <c r="H19" s="20"/>
      <c r="I19" s="64">
        <v>1841327.8608466873</v>
      </c>
      <c r="J19" s="64">
        <v>1635408.2342874131</v>
      </c>
      <c r="K19" s="65">
        <v>0.1259132871181845</v>
      </c>
    </row>
    <row r="20" spans="1:11">
      <c r="A20" s="63" t="s">
        <v>125</v>
      </c>
      <c r="B20" s="64">
        <v>3074372.1600360959</v>
      </c>
      <c r="C20" s="64">
        <v>2779941.4705720823</v>
      </c>
      <c r="D20" s="65">
        <v>0.10591254980754061</v>
      </c>
      <c r="E20" s="64">
        <v>3074372.1600360959</v>
      </c>
      <c r="F20" s="64">
        <v>3036436.1720427671</v>
      </c>
      <c r="G20" s="64">
        <v>2991901.1086215675</v>
      </c>
      <c r="H20" s="20"/>
      <c r="I20" s="64">
        <v>2893814.7827425729</v>
      </c>
      <c r="J20" s="64">
        <v>2496636.0707616773</v>
      </c>
      <c r="K20" s="65">
        <v>0.15908554579992251</v>
      </c>
    </row>
    <row r="21" spans="1:11">
      <c r="A21" s="63" t="s">
        <v>126</v>
      </c>
      <c r="B21" s="64">
        <v>21481.624693049998</v>
      </c>
      <c r="C21" s="64">
        <v>19995.278052259997</v>
      </c>
      <c r="D21" s="65">
        <v>7.4334882310976624E-2</v>
      </c>
      <c r="E21" s="64">
        <v>21481.624693049998</v>
      </c>
      <c r="F21" s="64">
        <v>21243.752766060003</v>
      </c>
      <c r="G21" s="64">
        <v>20800.13619859</v>
      </c>
      <c r="H21" s="20"/>
      <c r="I21" s="64">
        <v>20039.245680560001</v>
      </c>
      <c r="J21" s="64">
        <v>18021.192999999999</v>
      </c>
      <c r="K21" s="65">
        <v>0.1119821912211918</v>
      </c>
    </row>
    <row r="22" spans="1:11">
      <c r="A22" s="63" t="s">
        <v>42</v>
      </c>
      <c r="B22" s="64">
        <v>3989248.7111263983</v>
      </c>
      <c r="C22" s="64">
        <v>3599762.1211032094</v>
      </c>
      <c r="D22" s="65">
        <v>0.10819786889246563</v>
      </c>
      <c r="E22" s="64">
        <v>3989248.7111263983</v>
      </c>
      <c r="F22" s="64">
        <v>3848184.8558446555</v>
      </c>
      <c r="G22" s="64">
        <v>3851604.998265449</v>
      </c>
      <c r="H22" s="20"/>
      <c r="I22" s="64">
        <v>3728288.5827753358</v>
      </c>
      <c r="J22" s="64">
        <v>3286835.565600296</v>
      </c>
      <c r="K22" s="65">
        <v>0.13430943178151189</v>
      </c>
    </row>
    <row r="23" spans="1:11">
      <c r="A23" s="63" t="s">
        <v>47</v>
      </c>
      <c r="B23" s="64">
        <v>229972.5528839984</v>
      </c>
      <c r="C23" s="64">
        <v>220778.84532785034</v>
      </c>
      <c r="D23" s="65">
        <v>4.1642157981647498E-2</v>
      </c>
      <c r="E23" s="64">
        <v>229972.5528839984</v>
      </c>
      <c r="F23" s="64">
        <v>225360.12964900478</v>
      </c>
      <c r="G23" s="64">
        <v>233019.93818229143</v>
      </c>
      <c r="H23" s="20"/>
      <c r="I23" s="64">
        <v>226429.94975292459</v>
      </c>
      <c r="J23" s="64">
        <v>219136.08930443227</v>
      </c>
      <c r="K23" s="65">
        <v>3.3284615380533733E-2</v>
      </c>
    </row>
    <row r="24" spans="1:11">
      <c r="A24" s="57"/>
      <c r="B24" s="10"/>
      <c r="C24" s="10"/>
      <c r="D24" s="66"/>
      <c r="E24" s="10"/>
      <c r="F24" s="10"/>
      <c r="G24" s="10"/>
      <c r="H24" s="10"/>
      <c r="I24" s="10"/>
      <c r="J24" s="10"/>
      <c r="K24" s="66"/>
    </row>
    <row r="25" spans="1:11">
      <c r="A25" s="53" t="s">
        <v>127</v>
      </c>
      <c r="B25" s="54"/>
      <c r="C25" s="54"/>
      <c r="D25" s="54"/>
      <c r="E25" s="54"/>
      <c r="F25" s="54"/>
      <c r="G25" s="54"/>
      <c r="H25" s="17"/>
      <c r="I25" s="54"/>
      <c r="J25" s="54"/>
      <c r="K25" s="54"/>
    </row>
    <row r="26" spans="1:11">
      <c r="A26" s="55" t="s">
        <v>48</v>
      </c>
      <c r="B26" s="69">
        <v>6.68141721051269E-3</v>
      </c>
      <c r="C26" s="69">
        <v>5.8667335408622463E-3</v>
      </c>
      <c r="D26" s="69"/>
      <c r="E26" s="69">
        <v>7.3882621511736774E-3</v>
      </c>
      <c r="F26" s="70">
        <v>5.599688500052432E-3</v>
      </c>
      <c r="G26" s="70">
        <v>7.0806826556138978E-3</v>
      </c>
      <c r="H26" s="19"/>
      <c r="I26" s="71">
        <v>5.5747920978601742E-3</v>
      </c>
      <c r="J26" s="71">
        <v>6.1857503068265965E-3</v>
      </c>
      <c r="K26" s="72"/>
    </row>
    <row r="27" spans="1:11">
      <c r="A27" s="55" t="s">
        <v>128</v>
      </c>
      <c r="B27" s="69">
        <v>0.10953763351765421</v>
      </c>
      <c r="C27" s="69">
        <v>8.8027438077327616E-2</v>
      </c>
      <c r="D27" s="69"/>
      <c r="E27" s="69">
        <v>0.12353152025295666</v>
      </c>
      <c r="F27" s="70">
        <v>9.0583271187587217E-2</v>
      </c>
      <c r="G27" s="70">
        <v>0.11363643151656731</v>
      </c>
      <c r="H27" s="19"/>
      <c r="I27" s="71">
        <v>8.4012925111812256E-2</v>
      </c>
      <c r="J27" s="71">
        <v>8.9747838150038173E-2</v>
      </c>
      <c r="K27" s="72"/>
    </row>
    <row r="28" spans="1:11">
      <c r="A28" s="55" t="s">
        <v>62</v>
      </c>
      <c r="B28" s="69">
        <v>6.334203579458883E-2</v>
      </c>
      <c r="C28" s="69">
        <v>6.6487291807104693E-2</v>
      </c>
      <c r="D28" s="69"/>
      <c r="E28" s="69">
        <v>6.334203579458883E-2</v>
      </c>
      <c r="F28" s="70">
        <v>6.3536253128582784E-2</v>
      </c>
      <c r="G28" s="70">
        <v>6.5542694125200904E-2</v>
      </c>
      <c r="H28" s="19"/>
      <c r="I28" s="71">
        <v>6.5794413208869765E-2</v>
      </c>
      <c r="J28" s="71">
        <v>7.2383965389199445E-2</v>
      </c>
      <c r="K28" s="72"/>
    </row>
    <row r="29" spans="1:11">
      <c r="A29" s="55" t="s">
        <v>95</v>
      </c>
      <c r="B29" s="69">
        <v>-0.44370158483448652</v>
      </c>
      <c r="C29" s="69">
        <v>-0.48507181154887818</v>
      </c>
      <c r="D29" s="69"/>
      <c r="E29" s="69">
        <v>-0.43255381168621448</v>
      </c>
      <c r="F29" s="70">
        <v>-0.4864564039765456</v>
      </c>
      <c r="G29" s="70">
        <v>-0.41824586846469081</v>
      </c>
      <c r="H29" s="19"/>
      <c r="I29" s="71">
        <v>-0.49766361617905186</v>
      </c>
      <c r="J29" s="71">
        <v>-0.50030425764554753</v>
      </c>
      <c r="K29" s="72"/>
    </row>
    <row r="30" spans="1:11">
      <c r="A30" s="55" t="s">
        <v>129</v>
      </c>
      <c r="B30" s="69">
        <v>1.6000000000000001E-3</v>
      </c>
      <c r="C30" s="69">
        <v>1.8E-3</v>
      </c>
      <c r="D30" s="69"/>
      <c r="E30" s="69">
        <v>1.6000000000000001E-3</v>
      </c>
      <c r="F30" s="70">
        <v>1.6000000000000001E-3</v>
      </c>
      <c r="G30" s="70">
        <v>1.6999999999999999E-3</v>
      </c>
      <c r="H30" s="19"/>
      <c r="I30" s="71">
        <v>1.6000000000000001E-3</v>
      </c>
      <c r="J30" s="71">
        <v>1.6000000000000001E-3</v>
      </c>
      <c r="K30" s="72"/>
    </row>
    <row r="31" spans="1:11">
      <c r="A31" s="55" t="s">
        <v>130</v>
      </c>
      <c r="B31" s="69">
        <v>7.5979999999999999</v>
      </c>
      <c r="C31" s="69">
        <v>6.73</v>
      </c>
      <c r="D31" s="69"/>
      <c r="E31" s="69">
        <v>7.5979999999999999</v>
      </c>
      <c r="F31" s="70">
        <v>7.5044000000000004</v>
      </c>
      <c r="G31" s="70">
        <v>7.2595999999999998</v>
      </c>
      <c r="H31" s="19"/>
      <c r="I31" s="71">
        <v>7.5972</v>
      </c>
      <c r="J31" s="71">
        <v>7.7778</v>
      </c>
      <c r="K31" s="72"/>
    </row>
    <row r="32" spans="1:11">
      <c r="A32" s="55" t="s">
        <v>131</v>
      </c>
      <c r="B32" s="69">
        <v>0.1236</v>
      </c>
      <c r="C32" s="69">
        <v>0.1278</v>
      </c>
      <c r="D32" s="69"/>
      <c r="E32" s="69">
        <f>B32</f>
        <v>0.1236</v>
      </c>
      <c r="F32" s="70">
        <v>0.1231</v>
      </c>
      <c r="G32" s="70">
        <v>0.1285</v>
      </c>
      <c r="H32" s="19"/>
      <c r="I32" s="71">
        <v>0.1295</v>
      </c>
      <c r="J32" s="71">
        <v>0.14710000000000001</v>
      </c>
      <c r="K32" s="72"/>
    </row>
    <row r="33" spans="1:11">
      <c r="A33" s="55" t="s">
        <v>132</v>
      </c>
      <c r="B33" s="69">
        <v>0.14749999999999999</v>
      </c>
      <c r="C33" s="69">
        <v>0.14219999999999999</v>
      </c>
      <c r="D33" s="69"/>
      <c r="E33" s="69">
        <f>B33</f>
        <v>0.14749999999999999</v>
      </c>
      <c r="F33" s="70">
        <v>0.1459</v>
      </c>
      <c r="G33" s="70">
        <v>0.1512</v>
      </c>
      <c r="H33" s="19"/>
      <c r="I33" s="71">
        <v>0.1439</v>
      </c>
      <c r="J33" s="71">
        <v>0.16470000000000001</v>
      </c>
      <c r="K33" s="72"/>
    </row>
    <row r="34" spans="1:11">
      <c r="A34" s="55" t="s">
        <v>99</v>
      </c>
      <c r="B34" s="69"/>
      <c r="C34" s="69"/>
      <c r="D34" s="69"/>
      <c r="E34" s="69"/>
      <c r="F34" s="70">
        <v>0.10929999999999999</v>
      </c>
      <c r="G34" s="70"/>
      <c r="H34" s="19"/>
      <c r="I34" s="71">
        <v>0.1119</v>
      </c>
      <c r="J34" s="71">
        <v>0.12659999999999999</v>
      </c>
      <c r="K34" s="72"/>
    </row>
    <row r="35" spans="1:11">
      <c r="A35" s="55" t="s">
        <v>100</v>
      </c>
      <c r="B35" s="69"/>
      <c r="C35" s="69"/>
      <c r="D35" s="69"/>
      <c r="E35" s="69"/>
      <c r="F35" s="70">
        <v>0.13</v>
      </c>
      <c r="G35" s="70"/>
      <c r="H35" s="19"/>
      <c r="I35" s="71">
        <v>0.13200000000000001</v>
      </c>
      <c r="J35" s="71">
        <v>0.14949999999999999</v>
      </c>
      <c r="K35" s="72"/>
    </row>
    <row r="36" spans="1:11" s="75" customFormat="1" ht="12">
      <c r="A36" s="4" t="s">
        <v>148</v>
      </c>
      <c r="B36" s="73"/>
      <c r="C36" s="73"/>
      <c r="D36" s="73"/>
      <c r="E36" s="73"/>
      <c r="F36" s="73"/>
      <c r="G36" s="73"/>
      <c r="H36" s="74"/>
      <c r="I36" s="73"/>
      <c r="J36" s="73"/>
      <c r="K36" s="73"/>
    </row>
  </sheetData>
  <phoneticPr fontId="11" type="noConversion"/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pageSetUpPr fitToPage="1"/>
  </sheetPr>
  <dimension ref="A1:K29"/>
  <sheetViews>
    <sheetView workbookViewId="0">
      <selection activeCell="O7" sqref="O7"/>
    </sheetView>
  </sheetViews>
  <sheetFormatPr defaultRowHeight="12.75"/>
  <cols>
    <col min="1" max="1" width="63.33203125" style="2" bestFit="1" customWidth="1"/>
    <col min="2" max="3" width="10.6640625" style="2" bestFit="1" customWidth="1"/>
    <col min="4" max="4" width="9.5" style="2" bestFit="1" customWidth="1"/>
    <col min="5" max="5" width="11.33203125" style="2" bestFit="1" customWidth="1"/>
    <col min="6" max="7" width="10.6640625" style="2" bestFit="1" customWidth="1"/>
    <col min="8" max="8" width="2" style="2" customWidth="1"/>
    <col min="9" max="10" width="10.33203125" style="2" bestFit="1" customWidth="1"/>
    <col min="11" max="11" width="10.1640625" style="2" bestFit="1" customWidth="1"/>
    <col min="12" max="16384" width="9.33203125" style="2"/>
  </cols>
  <sheetData>
    <row r="1" spans="1:11" ht="18.75" customHeight="1">
      <c r="A1" s="1" t="s">
        <v>101</v>
      </c>
      <c r="B1" s="18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>
      <c r="A2" s="6" t="s">
        <v>20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4"/>
      <c r="I2" s="15">
        <v>2021</v>
      </c>
      <c r="J2" s="13">
        <v>2020</v>
      </c>
      <c r="K2" s="13" t="s">
        <v>8</v>
      </c>
    </row>
    <row r="3" spans="1:11" ht="12.75" customHeight="1">
      <c r="A3" s="25"/>
      <c r="B3" s="26"/>
      <c r="C3" s="26"/>
      <c r="D3" s="26"/>
      <c r="E3" s="26"/>
      <c r="F3" s="26"/>
      <c r="G3" s="26"/>
      <c r="H3" s="14"/>
      <c r="I3" s="27"/>
      <c r="J3" s="26"/>
      <c r="K3" s="26"/>
    </row>
    <row r="4" spans="1:11" ht="12.75" customHeight="1">
      <c r="A4" s="53" t="s">
        <v>4</v>
      </c>
      <c r="B4" s="54"/>
      <c r="C4" s="54"/>
      <c r="D4" s="54"/>
      <c r="E4" s="54"/>
      <c r="F4" s="54"/>
      <c r="G4" s="54"/>
      <c r="H4" s="17"/>
      <c r="I4" s="54"/>
      <c r="J4" s="54"/>
      <c r="K4" s="54"/>
    </row>
    <row r="5" spans="1:11" ht="12.75" customHeight="1">
      <c r="A5" s="55" t="s">
        <v>102</v>
      </c>
      <c r="B5" s="32">
        <v>44679.358999999997</v>
      </c>
      <c r="C5" s="32">
        <v>42341.235000000001</v>
      </c>
      <c r="D5" s="56">
        <v>5.5220968401134218E-2</v>
      </c>
      <c r="E5" s="32">
        <v>13077.009999999998</v>
      </c>
      <c r="F5" s="32">
        <v>16485.320999999996</v>
      </c>
      <c r="G5" s="32">
        <v>15117.028</v>
      </c>
      <c r="H5" s="10"/>
      <c r="I5" s="32">
        <v>54405.707999999999</v>
      </c>
      <c r="J5" s="32">
        <v>48263</v>
      </c>
      <c r="K5" s="56">
        <v>0.12727571845927521</v>
      </c>
    </row>
    <row r="6" spans="1:11" ht="12.75" customHeight="1">
      <c r="A6" s="55" t="s">
        <v>103</v>
      </c>
      <c r="B6" s="32">
        <v>32786.49</v>
      </c>
      <c r="C6" s="32">
        <v>30158.057999999997</v>
      </c>
      <c r="D6" s="56">
        <v>8.715521403931259E-2</v>
      </c>
      <c r="E6" s="32">
        <v>11059.534</v>
      </c>
      <c r="F6" s="32">
        <v>10864.745999999999</v>
      </c>
      <c r="G6" s="32">
        <v>10862.21</v>
      </c>
      <c r="H6" s="10"/>
      <c r="I6" s="32">
        <v>40687.798999999992</v>
      </c>
      <c r="J6" s="32">
        <v>37105</v>
      </c>
      <c r="K6" s="56">
        <v>9.6558388357363967E-2</v>
      </c>
    </row>
    <row r="7" spans="1:11" ht="12.75" customHeight="1">
      <c r="A7" s="55" t="s">
        <v>104</v>
      </c>
      <c r="B7" s="32">
        <v>3668.5860000000002</v>
      </c>
      <c r="C7" s="32">
        <v>5423.5560000000005</v>
      </c>
      <c r="D7" s="56">
        <v>-0.32358290391027589</v>
      </c>
      <c r="E7" s="32">
        <v>156.66199999999935</v>
      </c>
      <c r="F7" s="32">
        <v>721.34200000000146</v>
      </c>
      <c r="G7" s="32">
        <v>2790.5819999999994</v>
      </c>
      <c r="H7" s="10"/>
      <c r="I7" s="32">
        <v>6734.8969999999972</v>
      </c>
      <c r="J7" s="32">
        <v>4221</v>
      </c>
      <c r="K7" s="56">
        <v>0.59556905946458127</v>
      </c>
    </row>
    <row r="8" spans="1:11" ht="12.75" customHeight="1">
      <c r="A8" s="55" t="s">
        <v>105</v>
      </c>
      <c r="B8" s="32">
        <v>1903.4879999999998</v>
      </c>
      <c r="C8" s="32">
        <v>2468.2890000000002</v>
      </c>
      <c r="D8" s="56">
        <v>-0.22882288095113679</v>
      </c>
      <c r="E8" s="32">
        <v>529.64999999999986</v>
      </c>
      <c r="F8" s="32">
        <v>772.20999999999992</v>
      </c>
      <c r="G8" s="32">
        <v>601.62800000000004</v>
      </c>
      <c r="H8" s="10"/>
      <c r="I8" s="32">
        <v>3035.7930000000001</v>
      </c>
      <c r="J8" s="32">
        <v>2509</v>
      </c>
      <c r="K8" s="56">
        <v>0.20996133917895587</v>
      </c>
    </row>
    <row r="9" spans="1:11" ht="12.75" customHeight="1">
      <c r="A9" s="55" t="s">
        <v>106</v>
      </c>
      <c r="B9" s="32">
        <v>-38644.182999999997</v>
      </c>
      <c r="C9" s="32">
        <v>-15299.423000000001</v>
      </c>
      <c r="D9" s="56">
        <v>1.5258588510167996</v>
      </c>
      <c r="E9" s="32">
        <v>-26050.512999999999</v>
      </c>
      <c r="F9" s="32">
        <v>-6893.4979999999996</v>
      </c>
      <c r="G9" s="32">
        <v>-5700.1719999999996</v>
      </c>
      <c r="H9" s="10"/>
      <c r="I9" s="32">
        <v>-20881.412</v>
      </c>
      <c r="J9" s="32">
        <v>-20068</v>
      </c>
      <c r="K9" s="56">
        <v>4.053278851903519E-2</v>
      </c>
    </row>
    <row r="10" spans="1:11" ht="12.75" customHeight="1">
      <c r="A10" s="55" t="s">
        <v>107</v>
      </c>
      <c r="B10" s="32">
        <v>-6807.9629999999997</v>
      </c>
      <c r="C10" s="32">
        <v>-2113.8510000000001</v>
      </c>
      <c r="D10" s="56">
        <v>2.2206446906617359</v>
      </c>
      <c r="E10" s="32">
        <v>2247.277</v>
      </c>
      <c r="F10" s="32">
        <v>-8456.8220000000001</v>
      </c>
      <c r="G10" s="32">
        <v>-598.41800000000001</v>
      </c>
      <c r="H10" s="10"/>
      <c r="I10" s="32">
        <v>-2830.8440000000001</v>
      </c>
      <c r="J10" s="32">
        <v>-781</v>
      </c>
      <c r="K10" s="56">
        <v>2.6240000000000001</v>
      </c>
    </row>
    <row r="11" spans="1:11" ht="12.75" customHeight="1">
      <c r="A11" s="55" t="s">
        <v>108</v>
      </c>
      <c r="B11" s="32">
        <v>-14295.788</v>
      </c>
      <c r="C11" s="32">
        <v>-13837.721</v>
      </c>
      <c r="D11" s="56">
        <v>3.3102777545522155E-2</v>
      </c>
      <c r="E11" s="32">
        <v>-4816.0209999999997</v>
      </c>
      <c r="F11" s="32">
        <v>-5013.2830000000004</v>
      </c>
      <c r="G11" s="32">
        <v>-4466.4840000000004</v>
      </c>
      <c r="H11" s="10"/>
      <c r="I11" s="32">
        <v>-18355.228999999999</v>
      </c>
      <c r="J11" s="32">
        <v>-16938</v>
      </c>
      <c r="K11" s="56">
        <v>8.3671566891014182E-2</v>
      </c>
    </row>
    <row r="12" spans="1:11" ht="12.75" customHeight="1">
      <c r="A12" s="55" t="s">
        <v>109</v>
      </c>
      <c r="B12" s="32">
        <v>-297.23700000000002</v>
      </c>
      <c r="C12" s="32">
        <v>-179.928</v>
      </c>
      <c r="D12" s="56">
        <v>0.65197745764972681</v>
      </c>
      <c r="E12" s="32">
        <v>-82.171000000000021</v>
      </c>
      <c r="F12" s="32">
        <v>-135.262</v>
      </c>
      <c r="G12" s="32">
        <v>-79.804000000000002</v>
      </c>
      <c r="H12" s="10"/>
      <c r="I12" s="32">
        <v>-499.75800000000004</v>
      </c>
      <c r="J12" s="32">
        <v>-167</v>
      </c>
      <c r="K12" s="56">
        <v>2</v>
      </c>
    </row>
    <row r="13" spans="1:11" ht="12.75" customHeight="1">
      <c r="A13" s="55" t="s">
        <v>39</v>
      </c>
      <c r="B13" s="32">
        <v>-21686.606999999989</v>
      </c>
      <c r="C13" s="32">
        <v>6618.98</v>
      </c>
      <c r="D13" s="56" t="s">
        <v>55</v>
      </c>
      <c r="E13" s="32">
        <v>-16955.581999999988</v>
      </c>
      <c r="F13" s="32">
        <v>-8140.5669999999991</v>
      </c>
      <c r="G13" s="32">
        <v>3409.541999999999</v>
      </c>
      <c r="H13" s="10"/>
      <c r="I13" s="32">
        <v>7891.2459999999974</v>
      </c>
      <c r="J13" s="32">
        <v>5881</v>
      </c>
      <c r="K13" s="56">
        <v>0.34182043870090073</v>
      </c>
    </row>
    <row r="14" spans="1:11" ht="12.75" customHeight="1">
      <c r="A14" s="55" t="s">
        <v>40</v>
      </c>
      <c r="B14" s="32">
        <v>-17035.39599999999</v>
      </c>
      <c r="C14" s="32">
        <v>5988.0899999999992</v>
      </c>
      <c r="D14" s="56" t="s">
        <v>55</v>
      </c>
      <c r="E14" s="32">
        <v>-13718.20799999999</v>
      </c>
      <c r="F14" s="32">
        <v>-6285.6129999999994</v>
      </c>
      <c r="G14" s="32">
        <v>2968.4249999999988</v>
      </c>
      <c r="H14" s="10"/>
      <c r="I14" s="32">
        <v>7202.0849999999973</v>
      </c>
      <c r="J14" s="32">
        <v>5259</v>
      </c>
      <c r="K14" s="56">
        <v>0.36947803764974285</v>
      </c>
    </row>
    <row r="15" spans="1:11" ht="12.75" customHeight="1">
      <c r="A15" s="55" t="s">
        <v>41</v>
      </c>
      <c r="B15" s="32">
        <v>-17085.619999999988</v>
      </c>
      <c r="C15" s="32">
        <v>6087.2099999999991</v>
      </c>
      <c r="D15" s="56" t="s">
        <v>55</v>
      </c>
      <c r="E15" s="32">
        <v>-13718.772999999986</v>
      </c>
      <c r="F15" s="32">
        <v>-6319.985999999999</v>
      </c>
      <c r="G15" s="32">
        <v>2953.1389999999988</v>
      </c>
      <c r="H15" s="10"/>
      <c r="I15" s="32">
        <v>6856.3049999999976</v>
      </c>
      <c r="J15" s="32">
        <v>5640</v>
      </c>
      <c r="K15" s="56">
        <v>0.21565691489361649</v>
      </c>
    </row>
    <row r="16" spans="1:11" ht="12.75" customHeight="1">
      <c r="A16" s="57"/>
      <c r="B16" s="20"/>
      <c r="C16" s="20"/>
      <c r="D16" s="24"/>
      <c r="E16" s="20"/>
      <c r="F16" s="20"/>
      <c r="G16" s="20"/>
      <c r="H16" s="10"/>
      <c r="I16" s="20"/>
      <c r="J16" s="20"/>
      <c r="K16" s="24"/>
    </row>
    <row r="17" spans="1:11" ht="12.75" customHeight="1">
      <c r="A17" s="53" t="s">
        <v>5</v>
      </c>
      <c r="B17" s="32"/>
      <c r="C17" s="32"/>
      <c r="D17" s="58"/>
      <c r="E17" s="32"/>
      <c r="F17" s="32"/>
      <c r="G17" s="32"/>
      <c r="H17" s="17"/>
      <c r="I17" s="32"/>
      <c r="J17" s="32"/>
      <c r="K17" s="58"/>
    </row>
    <row r="18" spans="1:11" ht="12.75" customHeight="1">
      <c r="A18" s="55" t="s">
        <v>42</v>
      </c>
      <c r="B18" s="32">
        <v>127433.68999999997</v>
      </c>
      <c r="C18" s="32">
        <v>131047.91099999999</v>
      </c>
      <c r="D18" s="56">
        <v>-2.757938659548731E-2</v>
      </c>
      <c r="E18" s="32">
        <v>127433.68999999997</v>
      </c>
      <c r="F18" s="32">
        <v>134946.13100000002</v>
      </c>
      <c r="G18" s="32">
        <v>129877.65299999999</v>
      </c>
      <c r="H18" s="10"/>
      <c r="I18" s="32">
        <v>131578.587</v>
      </c>
      <c r="J18" s="32">
        <v>117785</v>
      </c>
      <c r="K18" s="56">
        <v>0.1171081801587639</v>
      </c>
    </row>
    <row r="19" spans="1:11" ht="12.75" customHeight="1">
      <c r="A19" s="55" t="s">
        <v>110</v>
      </c>
      <c r="B19" s="32">
        <v>56075.292000000001</v>
      </c>
      <c r="C19" s="32">
        <v>86643.543000000005</v>
      </c>
      <c r="D19" s="56">
        <v>-0.35280472083188008</v>
      </c>
      <c r="E19" s="32">
        <v>56075.292000000001</v>
      </c>
      <c r="F19" s="32">
        <v>73272.160000000003</v>
      </c>
      <c r="G19" s="32">
        <v>84784.630999999994</v>
      </c>
      <c r="H19" s="10"/>
      <c r="I19" s="32">
        <v>88691.19200000001</v>
      </c>
      <c r="J19" s="32">
        <v>80481</v>
      </c>
      <c r="K19" s="56">
        <v>0.10201404058100683</v>
      </c>
    </row>
    <row r="20" spans="1:11" ht="12.75" customHeight="1">
      <c r="A20" s="55" t="s">
        <v>111</v>
      </c>
      <c r="B20" s="32">
        <v>79736.005999999994</v>
      </c>
      <c r="C20" s="32">
        <v>65548.951000000001</v>
      </c>
      <c r="D20" s="56">
        <v>0.21643450861631619</v>
      </c>
      <c r="E20" s="32">
        <v>79736.005999999994</v>
      </c>
      <c r="F20" s="32">
        <v>86895.61</v>
      </c>
      <c r="G20" s="32">
        <v>66389.464999999997</v>
      </c>
      <c r="H20" s="10"/>
      <c r="I20" s="32">
        <v>64726.080999999998</v>
      </c>
      <c r="J20" s="32">
        <v>57849</v>
      </c>
      <c r="K20" s="56">
        <v>0.11887985963456593</v>
      </c>
    </row>
    <row r="21" spans="1:11" ht="12.75" customHeight="1">
      <c r="A21" s="55" t="s">
        <v>47</v>
      </c>
      <c r="B21" s="32">
        <v>26120.911999999997</v>
      </c>
      <c r="C21" s="32">
        <v>41589.100000000006</v>
      </c>
      <c r="D21" s="56">
        <v>-0.37192889483061686</v>
      </c>
      <c r="E21" s="32">
        <v>26120.911999999997</v>
      </c>
      <c r="F21" s="32">
        <v>25000.212</v>
      </c>
      <c r="G21" s="32">
        <v>41534.107000000004</v>
      </c>
      <c r="H21" s="10"/>
      <c r="I21" s="32">
        <v>44661.55</v>
      </c>
      <c r="J21" s="32">
        <v>40177</v>
      </c>
      <c r="K21" s="56">
        <v>0.11161983224232785</v>
      </c>
    </row>
    <row r="22" spans="1:11" ht="12.75" customHeight="1">
      <c r="A22" s="57"/>
      <c r="B22" s="20"/>
      <c r="C22" s="20"/>
      <c r="D22" s="24"/>
      <c r="E22" s="20"/>
      <c r="F22" s="20"/>
      <c r="G22" s="20"/>
      <c r="H22" s="10"/>
      <c r="I22" s="20"/>
      <c r="J22" s="20"/>
      <c r="K22" s="24"/>
    </row>
    <row r="23" spans="1:11" ht="12.75" customHeight="1">
      <c r="A23" s="53" t="s">
        <v>3</v>
      </c>
      <c r="B23" s="54"/>
      <c r="C23" s="54"/>
      <c r="D23" s="81"/>
      <c r="E23" s="54"/>
      <c r="F23" s="54"/>
      <c r="G23" s="54"/>
      <c r="H23" s="17"/>
      <c r="I23" s="54"/>
      <c r="J23" s="54"/>
      <c r="K23" s="54"/>
    </row>
    <row r="24" spans="1:11">
      <c r="A24" s="63" t="s">
        <v>48</v>
      </c>
      <c r="B24" s="82">
        <v>-0.17100359146296365</v>
      </c>
      <c r="C24" s="83">
        <v>6.256820211501761E-2</v>
      </c>
      <c r="D24" s="84"/>
      <c r="E24" s="82">
        <v>-0.41827021446134732</v>
      </c>
      <c r="F24" s="82">
        <v>-0.18988061887976043</v>
      </c>
      <c r="G24" s="82">
        <v>9.0827436361817143E-2</v>
      </c>
      <c r="H24" s="12"/>
      <c r="I24" s="83">
        <v>5.7763703644337763E-2</v>
      </c>
      <c r="J24" s="85" t="s">
        <v>112</v>
      </c>
      <c r="K24" s="84"/>
    </row>
    <row r="25" spans="1:11">
      <c r="A25" s="63" t="s">
        <v>49</v>
      </c>
      <c r="B25" s="82">
        <v>-0.62759348495111644</v>
      </c>
      <c r="C25" s="83">
        <v>0.19356106053008448</v>
      </c>
      <c r="D25" s="84"/>
      <c r="E25" s="82">
        <v>-2.1468656283848513</v>
      </c>
      <c r="F25" s="82">
        <v>-0.75990689857365168</v>
      </c>
      <c r="G25" s="82">
        <v>0.27408703433863252</v>
      </c>
      <c r="H25" s="12"/>
      <c r="I25" s="83">
        <v>0.16163170128056184</v>
      </c>
      <c r="J25" s="85" t="s">
        <v>13</v>
      </c>
      <c r="K25" s="84"/>
    </row>
    <row r="26" spans="1:11" ht="12.75" customHeight="1">
      <c r="A26" s="63" t="s">
        <v>113</v>
      </c>
      <c r="B26" s="82">
        <v>6.5887651177602702E-2</v>
      </c>
      <c r="C26" s="83">
        <v>8.4375823825726046E-2</v>
      </c>
      <c r="D26" s="84"/>
      <c r="E26" s="82">
        <v>9.6893752495410181E-3</v>
      </c>
      <c r="F26" s="82">
        <v>3.6510522347628908E-2</v>
      </c>
      <c r="G26" s="82">
        <v>0.12869030170273349</v>
      </c>
      <c r="H26" s="12"/>
      <c r="I26" s="83">
        <v>7.9621939084430965E-2</v>
      </c>
      <c r="J26" s="85" t="s">
        <v>114</v>
      </c>
      <c r="K26" s="84"/>
    </row>
    <row r="27" spans="1:11" ht="12.75" customHeight="1">
      <c r="A27" s="63" t="s">
        <v>115</v>
      </c>
      <c r="B27" s="82">
        <v>1.7023971176810364</v>
      </c>
      <c r="C27" s="83">
        <v>1.0139819327660371</v>
      </c>
      <c r="D27" s="84"/>
      <c r="E27" s="82">
        <v>1.6351556178436648</v>
      </c>
      <c r="F27" s="82">
        <v>1.9397125112379043</v>
      </c>
      <c r="G27" s="82">
        <v>1.0983778705053173</v>
      </c>
      <c r="H27" s="12"/>
      <c r="I27" s="83">
        <v>0.94399455460009762</v>
      </c>
      <c r="J27" s="85" t="s">
        <v>116</v>
      </c>
      <c r="K27" s="84"/>
    </row>
    <row r="28" spans="1:11" ht="12.75" customHeight="1">
      <c r="A28" s="63" t="s">
        <v>117</v>
      </c>
      <c r="B28" s="82">
        <v>0.72109616256712339</v>
      </c>
      <c r="C28" s="83">
        <v>0.70709350437137397</v>
      </c>
      <c r="D28" s="84"/>
      <c r="E28" s="82">
        <v>0.76766592494962294</v>
      </c>
      <c r="F28" s="82">
        <v>0.69405866883331013</v>
      </c>
      <c r="G28" s="82">
        <v>0.71016835202171313</v>
      </c>
      <c r="H28" s="12"/>
      <c r="I28" s="83">
        <v>0.7161831924834251</v>
      </c>
      <c r="J28" s="85" t="s">
        <v>118</v>
      </c>
      <c r="K28" s="84"/>
    </row>
    <row r="29" spans="1:11">
      <c r="A29" s="63" t="s">
        <v>54</v>
      </c>
      <c r="B29" s="82"/>
      <c r="C29" s="83"/>
      <c r="D29" s="84"/>
      <c r="E29" s="82"/>
      <c r="F29" s="86">
        <v>2.2599999999999998</v>
      </c>
      <c r="G29" s="86"/>
      <c r="H29" s="62"/>
      <c r="I29" s="87">
        <v>3.69</v>
      </c>
      <c r="J29" s="85" t="s">
        <v>119</v>
      </c>
      <c r="K29" s="84"/>
    </row>
  </sheetData>
  <phoneticPr fontId="11" type="noConversion"/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K30"/>
  <sheetViews>
    <sheetView workbookViewId="0">
      <selection activeCell="P4" sqref="P4"/>
    </sheetView>
  </sheetViews>
  <sheetFormatPr defaultRowHeight="12.75"/>
  <cols>
    <col min="1" max="1" width="57.83203125" style="2" customWidth="1"/>
    <col min="2" max="3" width="10.33203125" style="2" bestFit="1" customWidth="1"/>
    <col min="4" max="4" width="9.83203125" style="2" bestFit="1" customWidth="1"/>
    <col min="5" max="5" width="10.33203125" style="2" bestFit="1" customWidth="1"/>
    <col min="6" max="6" width="10.5" style="2" bestFit="1" customWidth="1"/>
    <col min="7" max="7" width="10.33203125" style="2" bestFit="1" customWidth="1"/>
    <col min="8" max="8" width="2" style="2" customWidth="1"/>
    <col min="9" max="10" width="10.5" style="2" bestFit="1" customWidth="1"/>
    <col min="11" max="11" width="10" style="2" bestFit="1" customWidth="1"/>
    <col min="12" max="16384" width="9.33203125" style="2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6" t="s">
        <v>20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4"/>
      <c r="I2" s="15">
        <v>2021</v>
      </c>
      <c r="J2" s="13">
        <v>2020</v>
      </c>
      <c r="K2" s="13" t="s">
        <v>8</v>
      </c>
    </row>
    <row r="3" spans="1:11" ht="12.75" customHeight="1">
      <c r="A3" s="25"/>
      <c r="B3" s="26"/>
      <c r="C3" s="26"/>
      <c r="D3" s="26"/>
      <c r="E3" s="26"/>
      <c r="F3" s="26"/>
      <c r="G3" s="26"/>
      <c r="H3" s="14"/>
      <c r="I3" s="27"/>
      <c r="J3" s="26"/>
      <c r="K3" s="26"/>
    </row>
    <row r="4" spans="1:11" ht="12.75" customHeight="1">
      <c r="A4" s="76" t="s">
        <v>4</v>
      </c>
      <c r="B4" s="54"/>
      <c r="C4" s="54"/>
      <c r="D4" s="54"/>
      <c r="E4" s="54"/>
      <c r="F4" s="54"/>
      <c r="G4" s="54"/>
      <c r="H4" s="17"/>
      <c r="I4" s="54"/>
      <c r="J4" s="54"/>
      <c r="K4" s="54"/>
    </row>
    <row r="5" spans="1:11" ht="12.75" customHeight="1">
      <c r="A5" s="55" t="s">
        <v>72</v>
      </c>
      <c r="B5" s="32">
        <v>4447</v>
      </c>
      <c r="C5" s="32">
        <v>7303</v>
      </c>
      <c r="D5" s="33">
        <v>-0.39107216212515405</v>
      </c>
      <c r="E5" s="32">
        <v>1340</v>
      </c>
      <c r="F5" s="32">
        <v>1431</v>
      </c>
      <c r="G5" s="32">
        <v>1676</v>
      </c>
      <c r="H5" s="20"/>
      <c r="I5" s="32">
        <v>9319</v>
      </c>
      <c r="J5" s="32">
        <v>5883</v>
      </c>
      <c r="K5" s="33">
        <v>0.58405575386707465</v>
      </c>
    </row>
    <row r="6" spans="1:11" ht="12.75" customHeight="1">
      <c r="A6" s="55" t="s">
        <v>61</v>
      </c>
      <c r="B6" s="32">
        <v>630</v>
      </c>
      <c r="C6" s="32">
        <v>948</v>
      </c>
      <c r="D6" s="33">
        <v>-0.33544303797468356</v>
      </c>
      <c r="E6" s="32">
        <v>82</v>
      </c>
      <c r="F6" s="32">
        <v>246</v>
      </c>
      <c r="G6" s="32">
        <v>302</v>
      </c>
      <c r="H6" s="20"/>
      <c r="I6" s="32">
        <v>1263</v>
      </c>
      <c r="J6" s="32">
        <v>907</v>
      </c>
      <c r="K6" s="33">
        <v>0.39250275633958104</v>
      </c>
    </row>
    <row r="7" spans="1:11" ht="12.75" customHeight="1">
      <c r="A7" s="55" t="s">
        <v>73</v>
      </c>
      <c r="B7" s="32">
        <v>979</v>
      </c>
      <c r="C7" s="32">
        <v>752</v>
      </c>
      <c r="D7" s="33">
        <v>0.30186170212765956</v>
      </c>
      <c r="E7" s="32">
        <v>252</v>
      </c>
      <c r="F7" s="32">
        <v>355</v>
      </c>
      <c r="G7" s="32">
        <v>372</v>
      </c>
      <c r="H7" s="20"/>
      <c r="I7" s="32">
        <v>1206</v>
      </c>
      <c r="J7" s="32">
        <v>1006</v>
      </c>
      <c r="K7" s="33">
        <v>0.19880715705765409</v>
      </c>
    </row>
    <row r="8" spans="1:11" ht="12.75" customHeight="1">
      <c r="A8" s="55" t="s">
        <v>74</v>
      </c>
      <c r="B8" s="32">
        <v>1689</v>
      </c>
      <c r="C8" s="32">
        <v>2188</v>
      </c>
      <c r="D8" s="33">
        <v>-0.22806215722120657</v>
      </c>
      <c r="E8" s="32">
        <v>949</v>
      </c>
      <c r="F8" s="32">
        <v>300</v>
      </c>
      <c r="G8" s="32">
        <v>440</v>
      </c>
      <c r="H8" s="20"/>
      <c r="I8" s="32">
        <v>2607</v>
      </c>
      <c r="J8" s="32">
        <v>2092</v>
      </c>
      <c r="K8" s="33">
        <v>0.24617590822179733</v>
      </c>
    </row>
    <row r="9" spans="1:11" ht="12.75" customHeight="1">
      <c r="A9" s="55" t="s">
        <v>30</v>
      </c>
      <c r="B9" s="32">
        <v>289</v>
      </c>
      <c r="C9" s="32">
        <v>201</v>
      </c>
      <c r="D9" s="33">
        <v>0.43781094527363185</v>
      </c>
      <c r="E9" s="32">
        <v>116</v>
      </c>
      <c r="F9" s="32">
        <v>57</v>
      </c>
      <c r="G9" s="32">
        <v>116</v>
      </c>
      <c r="H9" s="20"/>
      <c r="I9" s="32">
        <v>283</v>
      </c>
      <c r="J9" s="32">
        <v>-41</v>
      </c>
      <c r="K9" s="33" t="s">
        <v>55</v>
      </c>
    </row>
    <row r="10" spans="1:11" ht="12.75" customHeight="1">
      <c r="A10" s="55" t="s">
        <v>31</v>
      </c>
      <c r="B10" s="32">
        <v>8034</v>
      </c>
      <c r="C10" s="32">
        <v>11392</v>
      </c>
      <c r="D10" s="33">
        <v>-0.2947682584269663</v>
      </c>
      <c r="E10" s="32">
        <v>2738</v>
      </c>
      <c r="F10" s="32">
        <v>2390</v>
      </c>
      <c r="G10" s="32">
        <v>2906</v>
      </c>
      <c r="H10" s="20"/>
      <c r="I10" s="32">
        <v>14680</v>
      </c>
      <c r="J10" s="32">
        <v>9848</v>
      </c>
      <c r="K10" s="33">
        <v>0.49065800162469536</v>
      </c>
    </row>
    <row r="11" spans="1:11" ht="12.75" customHeight="1">
      <c r="A11" s="55" t="s">
        <v>75</v>
      </c>
      <c r="B11" s="32">
        <v>-4914</v>
      </c>
      <c r="C11" s="32">
        <v>-5971</v>
      </c>
      <c r="D11" s="33">
        <v>-0.17702227432590856</v>
      </c>
      <c r="E11" s="32">
        <v>-1595</v>
      </c>
      <c r="F11" s="32">
        <v>-1622</v>
      </c>
      <c r="G11" s="32">
        <v>-1697</v>
      </c>
      <c r="H11" s="20"/>
      <c r="I11" s="32">
        <v>-8029</v>
      </c>
      <c r="J11" s="32">
        <v>-6200</v>
      </c>
      <c r="K11" s="33">
        <v>0.29499999999999998</v>
      </c>
    </row>
    <row r="12" spans="1:11" ht="12.75" customHeight="1">
      <c r="A12" s="55" t="s">
        <v>38</v>
      </c>
      <c r="B12" s="32">
        <v>228</v>
      </c>
      <c r="C12" s="32">
        <v>1292</v>
      </c>
      <c r="D12" s="33">
        <v>-0.82352941176470584</v>
      </c>
      <c r="E12" s="32">
        <v>324</v>
      </c>
      <c r="F12" s="32">
        <v>72</v>
      </c>
      <c r="G12" s="32">
        <v>-168</v>
      </c>
      <c r="H12" s="20"/>
      <c r="I12" s="32">
        <v>1559</v>
      </c>
      <c r="J12" s="32">
        <v>1044</v>
      </c>
      <c r="K12" s="33">
        <v>0.49329501915708812</v>
      </c>
    </row>
    <row r="13" spans="1:11" ht="12.75" customHeight="1">
      <c r="A13" s="55" t="s">
        <v>39</v>
      </c>
      <c r="B13" s="32">
        <v>3348</v>
      </c>
      <c r="C13" s="32">
        <v>6714</v>
      </c>
      <c r="D13" s="33">
        <v>-0.50134048257372654</v>
      </c>
      <c r="E13" s="32">
        <v>1467</v>
      </c>
      <c r="F13" s="32">
        <v>841</v>
      </c>
      <c r="G13" s="32">
        <v>1040</v>
      </c>
      <c r="H13" s="20"/>
      <c r="I13" s="32">
        <v>8209</v>
      </c>
      <c r="J13" s="32">
        <v>4692</v>
      </c>
      <c r="K13" s="33">
        <v>0.74957374254049447</v>
      </c>
    </row>
    <row r="14" spans="1:11" ht="12.75" customHeight="1">
      <c r="A14" s="55" t="s">
        <v>40</v>
      </c>
      <c r="B14" s="32">
        <v>2513</v>
      </c>
      <c r="C14" s="32">
        <v>5810</v>
      </c>
      <c r="D14" s="33">
        <v>-0.56746987951807226</v>
      </c>
      <c r="E14" s="32">
        <v>1206</v>
      </c>
      <c r="F14" s="32">
        <v>542</v>
      </c>
      <c r="G14" s="32">
        <v>765</v>
      </c>
      <c r="H14" s="20"/>
      <c r="I14" s="32">
        <v>7056</v>
      </c>
      <c r="J14" s="32">
        <v>4203</v>
      </c>
      <c r="K14" s="33">
        <v>0.67880085653104927</v>
      </c>
    </row>
    <row r="15" spans="1:11" ht="12.75" customHeight="1">
      <c r="A15" s="55" t="s">
        <v>41</v>
      </c>
      <c r="B15" s="32">
        <v>2513</v>
      </c>
      <c r="C15" s="32">
        <v>5810</v>
      </c>
      <c r="D15" s="33">
        <v>-0.56746987951807226</v>
      </c>
      <c r="E15" s="32">
        <v>1205</v>
      </c>
      <c r="F15" s="32">
        <v>543</v>
      </c>
      <c r="G15" s="32">
        <v>765</v>
      </c>
      <c r="H15" s="20"/>
      <c r="I15" s="32">
        <v>7057</v>
      </c>
      <c r="J15" s="32">
        <v>4204</v>
      </c>
      <c r="K15" s="33">
        <v>0.67863939105613702</v>
      </c>
    </row>
    <row r="16" spans="1:11" ht="12.75" customHeight="1">
      <c r="A16" s="57"/>
      <c r="B16" s="10"/>
      <c r="C16" s="10"/>
      <c r="D16" s="29"/>
      <c r="E16" s="10"/>
      <c r="F16" s="10"/>
      <c r="G16" s="10"/>
      <c r="H16" s="10"/>
      <c r="I16" s="10"/>
      <c r="J16" s="10"/>
      <c r="K16" s="29"/>
    </row>
    <row r="17" spans="1:11" ht="12.75" customHeight="1">
      <c r="A17" s="76" t="s">
        <v>5</v>
      </c>
      <c r="B17" s="54"/>
      <c r="C17" s="54"/>
      <c r="D17" s="54"/>
      <c r="E17" s="54"/>
      <c r="F17" s="54"/>
      <c r="G17" s="54"/>
      <c r="H17" s="17"/>
      <c r="I17" s="54"/>
      <c r="J17" s="54"/>
      <c r="K17" s="54"/>
    </row>
    <row r="18" spans="1:11" ht="12.75" customHeight="1">
      <c r="A18" s="55" t="s">
        <v>76</v>
      </c>
      <c r="B18" s="32">
        <v>11679</v>
      </c>
      <c r="C18" s="32">
        <v>17669</v>
      </c>
      <c r="D18" s="33">
        <v>-0.33901182862640783</v>
      </c>
      <c r="E18" s="32">
        <v>11679</v>
      </c>
      <c r="F18" s="32">
        <v>13188</v>
      </c>
      <c r="G18" s="32">
        <v>17514</v>
      </c>
      <c r="H18" s="20"/>
      <c r="I18" s="32">
        <v>20660</v>
      </c>
      <c r="J18" s="32">
        <v>14189</v>
      </c>
      <c r="K18" s="33">
        <v>0.45605750933821976</v>
      </c>
    </row>
    <row r="19" spans="1:11" ht="12.75" customHeight="1">
      <c r="A19" s="55" t="s">
        <v>42</v>
      </c>
      <c r="B19" s="32">
        <v>153513</v>
      </c>
      <c r="C19" s="32">
        <v>156292</v>
      </c>
      <c r="D19" s="33">
        <v>-1.7780820515445449E-2</v>
      </c>
      <c r="E19" s="32">
        <v>153513</v>
      </c>
      <c r="F19" s="32">
        <v>148494</v>
      </c>
      <c r="G19" s="32">
        <v>167347</v>
      </c>
      <c r="H19" s="20"/>
      <c r="I19" s="32">
        <v>167960</v>
      </c>
      <c r="J19" s="32">
        <v>132413</v>
      </c>
      <c r="K19" s="33">
        <v>0.26845551418667352</v>
      </c>
    </row>
    <row r="20" spans="1:11" ht="12.75" customHeight="1">
      <c r="A20" s="55" t="s">
        <v>47</v>
      </c>
      <c r="B20" s="32">
        <v>32872</v>
      </c>
      <c r="C20" s="32">
        <v>37336</v>
      </c>
      <c r="D20" s="33">
        <v>-0.11956288836511678</v>
      </c>
      <c r="E20" s="32">
        <v>32872</v>
      </c>
      <c r="F20" s="32">
        <v>32301</v>
      </c>
      <c r="G20" s="32">
        <v>39476</v>
      </c>
      <c r="H20" s="20"/>
      <c r="I20" s="32">
        <v>38545</v>
      </c>
      <c r="J20" s="32">
        <v>34071</v>
      </c>
      <c r="K20" s="33">
        <v>0.13131402072143464</v>
      </c>
    </row>
    <row r="21" spans="1:11" ht="12.75" customHeight="1">
      <c r="A21" s="57"/>
      <c r="B21" s="88"/>
      <c r="C21" s="88"/>
      <c r="D21" s="30"/>
      <c r="E21" s="10"/>
      <c r="F21" s="10"/>
      <c r="G21" s="10"/>
      <c r="H21" s="10"/>
      <c r="I21" s="10"/>
      <c r="J21" s="10"/>
      <c r="K21" s="29"/>
    </row>
    <row r="22" spans="1:11" ht="12.75" customHeight="1">
      <c r="A22" s="76" t="s">
        <v>3</v>
      </c>
      <c r="B22" s="54"/>
      <c r="C22" s="54"/>
      <c r="D22" s="54"/>
      <c r="E22" s="54"/>
      <c r="F22" s="54"/>
      <c r="G22" s="54"/>
      <c r="H22" s="17"/>
      <c r="I22" s="54"/>
      <c r="J22" s="54"/>
      <c r="K22" s="89"/>
    </row>
    <row r="23" spans="1:11">
      <c r="A23" s="63" t="s">
        <v>48</v>
      </c>
      <c r="B23" s="82">
        <v>2.0847130475384529E-2</v>
      </c>
      <c r="C23" s="82">
        <v>5.3661368423797151E-2</v>
      </c>
      <c r="D23" s="90"/>
      <c r="E23" s="82">
        <v>3.1939044455368333E-2</v>
      </c>
      <c r="F23" s="82">
        <v>1.3743243790631294E-2</v>
      </c>
      <c r="G23" s="82">
        <v>1.8248459896794512E-2</v>
      </c>
      <c r="H23" s="21"/>
      <c r="I23" s="82">
        <v>4.698425875661863E-2</v>
      </c>
      <c r="J23" s="82" t="s">
        <v>67</v>
      </c>
      <c r="K23" s="84"/>
    </row>
    <row r="24" spans="1:11">
      <c r="A24" s="63" t="s">
        <v>49</v>
      </c>
      <c r="B24" s="82">
        <v>9.3848262189983378E-2</v>
      </c>
      <c r="C24" s="82">
        <v>0.21697173510295717</v>
      </c>
      <c r="D24" s="90"/>
      <c r="E24" s="82">
        <v>0.14800966742290025</v>
      </c>
      <c r="F24" s="82">
        <v>6.0482785302315906E-2</v>
      </c>
      <c r="G24" s="82">
        <v>7.8434756318060364E-2</v>
      </c>
      <c r="H24" s="21"/>
      <c r="I24" s="82">
        <v>0.1943644283471366</v>
      </c>
      <c r="J24" s="82" t="s">
        <v>68</v>
      </c>
      <c r="K24" s="84"/>
    </row>
    <row r="25" spans="1:11" ht="12.75" customHeight="1">
      <c r="A25" s="63" t="s">
        <v>62</v>
      </c>
      <c r="B25" s="82">
        <v>0.21413410877786826</v>
      </c>
      <c r="C25" s="82">
        <v>0.23888672570850464</v>
      </c>
      <c r="D25" s="90"/>
      <c r="E25" s="82">
        <v>0.21413410877786826</v>
      </c>
      <c r="F25" s="82">
        <v>0.21752273828129171</v>
      </c>
      <c r="G25" s="82">
        <v>0.23589499697211566</v>
      </c>
      <c r="H25" s="21"/>
      <c r="I25" s="82">
        <v>0.22948850724024075</v>
      </c>
      <c r="J25" s="82" t="s">
        <v>69</v>
      </c>
      <c r="K25" s="84"/>
    </row>
    <row r="26" spans="1:11" ht="12.75" customHeight="1">
      <c r="A26" s="63" t="s">
        <v>77</v>
      </c>
      <c r="B26" s="82">
        <v>-0.61167766492072628</v>
      </c>
      <c r="C26" s="82">
        <v>-0.52410648891639178</v>
      </c>
      <c r="D26" s="90"/>
      <c r="E26" s="82">
        <v>-0.58267096792160833</v>
      </c>
      <c r="F26" s="82">
        <v>-0.67852566428792127</v>
      </c>
      <c r="G26" s="82">
        <v>-0.58403355706686566</v>
      </c>
      <c r="H26" s="21"/>
      <c r="I26" s="82">
        <v>-0.5469419314573053</v>
      </c>
      <c r="J26" s="82" t="s">
        <v>70</v>
      </c>
      <c r="K26" s="84"/>
    </row>
    <row r="27" spans="1:11" ht="12.75" customHeight="1">
      <c r="A27" s="63" t="s">
        <v>78</v>
      </c>
      <c r="B27" s="82">
        <v>7.6079821330653274E-2</v>
      </c>
      <c r="C27" s="82">
        <v>0.11305298335201421</v>
      </c>
      <c r="D27" s="90"/>
      <c r="E27" s="82">
        <v>7.6079821330653274E-2</v>
      </c>
      <c r="F27" s="82">
        <v>8.8811265686491281E-2</v>
      </c>
      <c r="G27" s="82">
        <v>0.10465712545419258</v>
      </c>
      <c r="H27" s="21"/>
      <c r="I27" s="82">
        <v>0.12300493283495652</v>
      </c>
      <c r="J27" s="82" t="s">
        <v>71</v>
      </c>
      <c r="K27" s="84"/>
    </row>
    <row r="28" spans="1:11" ht="12.75" customHeight="1">
      <c r="A28" s="63" t="s">
        <v>79</v>
      </c>
      <c r="B28" s="82">
        <v>0.35529053154990164</v>
      </c>
      <c r="C28" s="82">
        <v>0.47324933194473173</v>
      </c>
      <c r="D28" s="90"/>
      <c r="E28" s="82">
        <v>0.35529053154990164</v>
      </c>
      <c r="F28" s="82">
        <v>0.40828497465696723</v>
      </c>
      <c r="G28" s="82">
        <v>0.4436597926939661</v>
      </c>
      <c r="H28" s="21"/>
      <c r="I28" s="82">
        <v>0.535996047532735</v>
      </c>
      <c r="J28" s="82">
        <v>0.41649999999999998</v>
      </c>
      <c r="K28" s="84"/>
    </row>
    <row r="29" spans="1:11" ht="12.75" customHeight="1">
      <c r="A29" s="63" t="s">
        <v>64</v>
      </c>
      <c r="B29" s="82"/>
      <c r="C29" s="82"/>
      <c r="D29" s="90"/>
      <c r="E29" s="82"/>
      <c r="F29" s="82">
        <v>2.7753000000000001</v>
      </c>
      <c r="G29" s="82"/>
      <c r="H29" s="21"/>
      <c r="I29" s="82">
        <v>3.3948</v>
      </c>
      <c r="J29" s="82">
        <v>3.3319999999999999</v>
      </c>
      <c r="K29" s="84"/>
    </row>
    <row r="30" spans="1:11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</sheetData>
  <phoneticPr fontId="11" type="noConversion"/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workbookViewId="0">
      <selection activeCell="H4" sqref="H4"/>
    </sheetView>
  </sheetViews>
  <sheetFormatPr defaultRowHeight="12.75"/>
  <cols>
    <col min="1" max="1" width="66.6640625" bestFit="1" customWidth="1"/>
    <col min="2" max="3" width="10.5" bestFit="1" customWidth="1"/>
    <col min="4" max="4" width="8.83203125" bestFit="1" customWidth="1"/>
    <col min="5" max="7" width="10.5" bestFit="1" customWidth="1"/>
    <col min="9" max="11" width="10.5" bestFit="1" customWidth="1"/>
  </cols>
  <sheetData>
    <row r="1" spans="1:11" ht="20.25">
      <c r="A1" s="1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6" t="s">
        <v>81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4"/>
      <c r="I2" s="15">
        <v>2021</v>
      </c>
      <c r="J2" s="13">
        <v>2020</v>
      </c>
      <c r="K2" s="13" t="s">
        <v>8</v>
      </c>
    </row>
    <row r="3" spans="1:11">
      <c r="A3" s="25"/>
      <c r="B3" s="26"/>
      <c r="C3" s="26"/>
      <c r="D3" s="26"/>
      <c r="E3" s="26"/>
      <c r="F3" s="26"/>
      <c r="G3" s="26"/>
      <c r="H3" s="14"/>
      <c r="I3" s="27"/>
      <c r="J3" s="26"/>
      <c r="K3" s="26"/>
    </row>
    <row r="4" spans="1:11">
      <c r="A4" s="76" t="s">
        <v>82</v>
      </c>
      <c r="B4" s="32"/>
      <c r="C4" s="32"/>
      <c r="D4" s="77"/>
      <c r="E4" s="32"/>
      <c r="F4" s="32"/>
      <c r="G4" s="32"/>
      <c r="H4" s="22"/>
      <c r="I4" s="32"/>
      <c r="J4" s="32"/>
      <c r="K4" s="32"/>
    </row>
    <row r="5" spans="1:11">
      <c r="A5" s="55" t="s">
        <v>83</v>
      </c>
      <c r="B5" s="32">
        <v>4059.25517709</v>
      </c>
      <c r="C5" s="32">
        <v>3739.7798688400007</v>
      </c>
      <c r="D5" s="77">
        <v>8.5426233482853053E-2</v>
      </c>
      <c r="E5" s="32">
        <v>1344.0036043200002</v>
      </c>
      <c r="F5" s="32">
        <v>1347.53524767</v>
      </c>
      <c r="G5" s="32">
        <v>1367.7163250999997</v>
      </c>
      <c r="H5" s="16"/>
      <c r="I5" s="32">
        <v>5128.8986225799999</v>
      </c>
      <c r="J5" s="32">
        <v>4484.5699790899998</v>
      </c>
      <c r="K5" s="77">
        <v>0.14367679543284684</v>
      </c>
    </row>
    <row r="6" spans="1:11">
      <c r="A6" s="55" t="s">
        <v>84</v>
      </c>
      <c r="B6" s="32">
        <v>-2168.8901498399996</v>
      </c>
      <c r="C6" s="32">
        <v>-1995.9414026899999</v>
      </c>
      <c r="D6" s="77">
        <v>8.6650212735158716E-2</v>
      </c>
      <c r="E6" s="32">
        <v>-752.48731475999944</v>
      </c>
      <c r="F6" s="32">
        <v>-705.92844435000029</v>
      </c>
      <c r="G6" s="32">
        <v>-710.47439072999987</v>
      </c>
      <c r="H6" s="16"/>
      <c r="I6" s="32">
        <v>-2706.8241429</v>
      </c>
      <c r="J6" s="32">
        <v>-2726.4860030999998</v>
      </c>
      <c r="K6" s="77">
        <v>-7.211428988685209E-3</v>
      </c>
    </row>
    <row r="7" spans="1:11">
      <c r="A7" s="55" t="s">
        <v>61</v>
      </c>
      <c r="B7" s="32">
        <v>1890.3650272500004</v>
      </c>
      <c r="C7" s="32">
        <v>1743.8384661500008</v>
      </c>
      <c r="D7" s="77">
        <v>8.4025306210555595E-2</v>
      </c>
      <c r="E7" s="32">
        <v>591.51628956000059</v>
      </c>
      <c r="F7" s="32">
        <v>641.60680331999981</v>
      </c>
      <c r="G7" s="32">
        <v>657.24193436999997</v>
      </c>
      <c r="H7" s="16"/>
      <c r="I7" s="32">
        <v>2422.07447968</v>
      </c>
      <c r="J7" s="32">
        <v>1758.0839759900002</v>
      </c>
      <c r="K7" s="77">
        <v>0.37767849133378162</v>
      </c>
    </row>
    <row r="8" spans="1:11">
      <c r="A8" s="55" t="s">
        <v>85</v>
      </c>
      <c r="B8" s="32">
        <v>-278.82898291000004</v>
      </c>
      <c r="C8" s="32">
        <v>-218.33133813999996</v>
      </c>
      <c r="D8" s="77">
        <v>0.27709098146601097</v>
      </c>
      <c r="E8" s="32">
        <v>-71.149046390000038</v>
      </c>
      <c r="F8" s="32">
        <v>-101.73219905000001</v>
      </c>
      <c r="G8" s="32">
        <v>-105.94773746999998</v>
      </c>
      <c r="H8" s="16"/>
      <c r="I8" s="32">
        <v>-304.13389802</v>
      </c>
      <c r="J8" s="32">
        <v>-157.40409699</v>
      </c>
      <c r="K8" s="77">
        <v>0.9321853994646776</v>
      </c>
    </row>
    <row r="9" spans="1:11">
      <c r="A9" s="55" t="s">
        <v>30</v>
      </c>
      <c r="B9" s="32">
        <v>-215.84219851</v>
      </c>
      <c r="C9" s="32">
        <v>-251.81643537000005</v>
      </c>
      <c r="D9" s="77">
        <v>-0.14285897108797618</v>
      </c>
      <c r="E9" s="32">
        <v>3.6000901499999944</v>
      </c>
      <c r="F9" s="32">
        <v>-135.44769339999999</v>
      </c>
      <c r="G9" s="32">
        <v>-83.994595260000011</v>
      </c>
      <c r="H9" s="16"/>
      <c r="I9" s="32">
        <v>-384.02451957999995</v>
      </c>
      <c r="J9" s="32">
        <v>-21.087295249999762</v>
      </c>
      <c r="K9" s="77">
        <v>17.211179529058107</v>
      </c>
    </row>
    <row r="10" spans="1:11">
      <c r="A10" s="55" t="s">
        <v>86</v>
      </c>
      <c r="B10" s="32">
        <v>-790.48375461000012</v>
      </c>
      <c r="C10" s="32">
        <v>-734.74376934999998</v>
      </c>
      <c r="D10" s="77">
        <v>7.5863161533593182E-2</v>
      </c>
      <c r="E10" s="32">
        <v>-269.34278885000009</v>
      </c>
      <c r="F10" s="32">
        <v>-245.12404395999999</v>
      </c>
      <c r="G10" s="32">
        <v>-276.01692179999998</v>
      </c>
      <c r="H10" s="16"/>
      <c r="I10" s="32">
        <v>-1038.0186443600001</v>
      </c>
      <c r="J10" s="32">
        <v>-895.07441832000006</v>
      </c>
      <c r="K10" s="77">
        <v>0.1597009400718854</v>
      </c>
    </row>
    <row r="11" spans="1:11">
      <c r="A11" s="55" t="s">
        <v>87</v>
      </c>
      <c r="B11" s="32">
        <v>605.21009122000044</v>
      </c>
      <c r="C11" s="32">
        <v>538.94692329000088</v>
      </c>
      <c r="D11" s="77">
        <v>0.12294933891726512</v>
      </c>
      <c r="E11" s="32">
        <v>254.62454447000044</v>
      </c>
      <c r="F11" s="32">
        <v>159.30286690999981</v>
      </c>
      <c r="G11" s="32">
        <v>191.28267984000001</v>
      </c>
      <c r="H11" s="16"/>
      <c r="I11" s="32">
        <v>695.89741772000025</v>
      </c>
      <c r="J11" s="32">
        <v>684.51816543000052</v>
      </c>
      <c r="K11" s="77">
        <v>1.6623740412866184E-2</v>
      </c>
    </row>
    <row r="12" spans="1:11">
      <c r="A12" s="55" t="s">
        <v>88</v>
      </c>
      <c r="B12" s="32">
        <v>-245.90445835</v>
      </c>
      <c r="C12" s="32">
        <v>-137.33794490999998</v>
      </c>
      <c r="D12" s="77">
        <v>0.79050632009344257</v>
      </c>
      <c r="E12" s="32">
        <v>-132.41391934999999</v>
      </c>
      <c r="F12" s="32">
        <v>-22.855675390000002</v>
      </c>
      <c r="G12" s="32">
        <v>-90.634863609999996</v>
      </c>
      <c r="H12" s="16"/>
      <c r="I12" s="32">
        <v>-154.23118378999999</v>
      </c>
      <c r="J12" s="32">
        <v>-273.79986925999998</v>
      </c>
      <c r="K12" s="77">
        <v>-0.43670103200983534</v>
      </c>
    </row>
    <row r="13" spans="1:11">
      <c r="A13" s="55" t="s">
        <v>39</v>
      </c>
      <c r="B13" s="32">
        <v>359.30563287000047</v>
      </c>
      <c r="C13" s="32">
        <v>401.60897838000085</v>
      </c>
      <c r="D13" s="77">
        <v>-0.10533466079529008</v>
      </c>
      <c r="E13" s="32">
        <v>122.21062512000071</v>
      </c>
      <c r="F13" s="32">
        <v>136.44719151999965</v>
      </c>
      <c r="G13" s="32">
        <v>100.6478162300001</v>
      </c>
      <c r="H13" s="16"/>
      <c r="I13" s="32">
        <v>541.66623392999986</v>
      </c>
      <c r="J13" s="32">
        <v>410.71829617000026</v>
      </c>
      <c r="K13" s="77">
        <v>0.31882664829179896</v>
      </c>
    </row>
    <row r="14" spans="1:11">
      <c r="A14" s="55" t="s">
        <v>40</v>
      </c>
      <c r="B14" s="32">
        <v>384.26320378000048</v>
      </c>
      <c r="C14" s="32">
        <v>380.15149950000091</v>
      </c>
      <c r="D14" s="77">
        <v>1.0815962281899516E-2</v>
      </c>
      <c r="E14" s="32">
        <v>132.63909168000075</v>
      </c>
      <c r="F14" s="32">
        <v>128.84845009999964</v>
      </c>
      <c r="G14" s="32">
        <v>122.7756620000001</v>
      </c>
      <c r="H14" s="16"/>
      <c r="I14" s="32">
        <v>512.08212364999986</v>
      </c>
      <c r="J14" s="32">
        <v>436.01501488000025</v>
      </c>
      <c r="K14" s="77">
        <v>0.17445983779006946</v>
      </c>
    </row>
    <row r="15" spans="1:11">
      <c r="A15" s="57"/>
      <c r="B15" s="20"/>
      <c r="C15" s="20"/>
      <c r="D15" s="66"/>
      <c r="E15" s="20"/>
      <c r="F15" s="20"/>
      <c r="G15" s="20"/>
      <c r="H15" s="11"/>
      <c r="I15" s="20"/>
      <c r="J15" s="20"/>
      <c r="K15" s="66"/>
    </row>
    <row r="16" spans="1:11">
      <c r="A16" s="76" t="s">
        <v>89</v>
      </c>
      <c r="B16" s="91"/>
      <c r="C16" s="91"/>
      <c r="D16" s="92"/>
      <c r="E16" s="91"/>
      <c r="F16" s="91"/>
      <c r="G16" s="91"/>
      <c r="H16" s="22"/>
      <c r="I16" s="91"/>
      <c r="J16" s="91"/>
      <c r="K16" s="92"/>
    </row>
    <row r="17" spans="1:11">
      <c r="A17" s="55" t="s">
        <v>90</v>
      </c>
      <c r="B17" s="32">
        <v>54572.832543989993</v>
      </c>
      <c r="C17" s="32">
        <v>54144.641635979991</v>
      </c>
      <c r="D17" s="77">
        <v>7.9082785493118646E-3</v>
      </c>
      <c r="E17" s="32">
        <v>54572.832543989993</v>
      </c>
      <c r="F17" s="32">
        <v>53671.092870860004</v>
      </c>
      <c r="G17" s="32">
        <v>53323.912723040004</v>
      </c>
      <c r="H17" s="16"/>
      <c r="I17" s="32">
        <v>53432.229306750007</v>
      </c>
      <c r="J17" s="32">
        <v>46841.171174100004</v>
      </c>
      <c r="K17" s="77">
        <v>0.14071078855292174</v>
      </c>
    </row>
    <row r="18" spans="1:11">
      <c r="A18" s="55" t="s">
        <v>91</v>
      </c>
      <c r="B18" s="32">
        <v>84611.434393620002</v>
      </c>
      <c r="C18" s="32">
        <v>90749.265026760011</v>
      </c>
      <c r="D18" s="77">
        <v>-6.7635045102900748E-2</v>
      </c>
      <c r="E18" s="32">
        <v>84611.434393620002</v>
      </c>
      <c r="F18" s="32">
        <v>89999.818332610012</v>
      </c>
      <c r="G18" s="32">
        <v>88847.827298310003</v>
      </c>
      <c r="H18" s="16"/>
      <c r="I18" s="32">
        <v>100438.21901172999</v>
      </c>
      <c r="J18" s="32">
        <v>92870.483286810006</v>
      </c>
      <c r="K18" s="77">
        <v>8.1486985499458431E-2</v>
      </c>
    </row>
    <row r="19" spans="1:11">
      <c r="A19" s="55" t="s">
        <v>92</v>
      </c>
      <c r="B19" s="32">
        <v>134643.76896361</v>
      </c>
      <c r="C19" s="32">
        <v>132755.4427291</v>
      </c>
      <c r="D19" s="77">
        <v>1.4224096546936238E-2</v>
      </c>
      <c r="E19" s="32">
        <v>134643.76896361</v>
      </c>
      <c r="F19" s="32">
        <v>132613.69677062999</v>
      </c>
      <c r="G19" s="32">
        <v>136284.37202364998</v>
      </c>
      <c r="H19" s="16"/>
      <c r="I19" s="32">
        <v>137273.07802883998</v>
      </c>
      <c r="J19" s="32">
        <v>116548.96927394001</v>
      </c>
      <c r="K19" s="77">
        <v>0.17781460345813471</v>
      </c>
    </row>
    <row r="20" spans="1:11">
      <c r="A20" s="55" t="s">
        <v>93</v>
      </c>
      <c r="B20" s="32">
        <v>8566.7022572599981</v>
      </c>
      <c r="C20" s="32">
        <v>7725.9287627900003</v>
      </c>
      <c r="D20" s="77">
        <v>0.10882490898950192</v>
      </c>
      <c r="E20" s="32">
        <v>8566.7022572599981</v>
      </c>
      <c r="F20" s="32">
        <v>7817.0731099900004</v>
      </c>
      <c r="G20" s="32">
        <v>7782.8887402199989</v>
      </c>
      <c r="H20" s="16"/>
      <c r="I20" s="32">
        <v>7838.77871736</v>
      </c>
      <c r="J20" s="32">
        <v>6285.7724753500006</v>
      </c>
      <c r="K20" s="77">
        <v>0.24706688765783325</v>
      </c>
    </row>
    <row r="21" spans="1:11">
      <c r="A21" s="57"/>
      <c r="B21" s="20"/>
      <c r="C21" s="20"/>
      <c r="D21" s="66"/>
      <c r="E21" s="20"/>
      <c r="F21" s="20"/>
      <c r="G21" s="20"/>
      <c r="H21" s="10"/>
      <c r="I21" s="20"/>
      <c r="J21" s="20"/>
      <c r="K21" s="66"/>
    </row>
    <row r="22" spans="1:11">
      <c r="A22" s="76" t="s">
        <v>94</v>
      </c>
      <c r="B22" s="91"/>
      <c r="C22" s="91"/>
      <c r="D22" s="91"/>
      <c r="E22" s="91"/>
      <c r="F22" s="91"/>
      <c r="G22" s="91"/>
      <c r="H22" s="22"/>
      <c r="I22" s="91"/>
      <c r="J22" s="91"/>
      <c r="K22" s="91"/>
    </row>
    <row r="23" spans="1:11">
      <c r="A23" s="55" t="s">
        <v>48</v>
      </c>
      <c r="B23" s="59">
        <v>3.7684383593015107E-3</v>
      </c>
      <c r="C23" s="59">
        <v>4.0662631032283431E-3</v>
      </c>
      <c r="D23" s="93"/>
      <c r="E23" s="59">
        <v>3.9703763953788784E-3</v>
      </c>
      <c r="F23" s="59">
        <v>3.833376734247205E-3</v>
      </c>
      <c r="G23" s="59">
        <v>3.5904900261774482E-3</v>
      </c>
      <c r="H23" s="21"/>
      <c r="I23" s="59">
        <v>4.0349696103360623E-3</v>
      </c>
      <c r="J23" s="59">
        <v>4.1266762715732952E-3</v>
      </c>
      <c r="K23" s="93"/>
    </row>
    <row r="24" spans="1:11">
      <c r="A24" s="55" t="s">
        <v>49</v>
      </c>
      <c r="B24" s="59">
        <v>6.5677575259665374E-2</v>
      </c>
      <c r="C24" s="59">
        <v>7.2349339653388772E-2</v>
      </c>
      <c r="D24" s="93"/>
      <c r="E24" s="59">
        <v>6.8090864276058385E-2</v>
      </c>
      <c r="F24" s="59">
        <v>6.6076289845934541E-2</v>
      </c>
      <c r="G24" s="59">
        <v>6.2888541143042265E-2</v>
      </c>
      <c r="H24" s="21"/>
      <c r="I24" s="59">
        <v>7.252735434993475E-2</v>
      </c>
      <c r="J24" s="59">
        <v>7.0409436393924801E-2</v>
      </c>
      <c r="K24" s="93"/>
    </row>
    <row r="25" spans="1:11">
      <c r="A25" s="55" t="s">
        <v>62</v>
      </c>
      <c r="B25" s="59">
        <v>6.3624943977729193E-2</v>
      </c>
      <c r="C25" s="59">
        <v>5.8196700669783358E-2</v>
      </c>
      <c r="D25" s="93"/>
      <c r="E25" s="59">
        <v>6.3624943977729193E-2</v>
      </c>
      <c r="F25" s="59">
        <v>5.8946197114997032E-2</v>
      </c>
      <c r="G25" s="59">
        <v>5.7107712532654904E-2</v>
      </c>
      <c r="H25" s="21"/>
      <c r="I25" s="59">
        <v>5.7078220631024718E-2</v>
      </c>
      <c r="J25" s="59">
        <v>5.3932458729649871E-2</v>
      </c>
      <c r="K25" s="93"/>
    </row>
    <row r="26" spans="1:11">
      <c r="A26" s="55" t="s">
        <v>95</v>
      </c>
      <c r="B26" s="59">
        <v>-0.54839598889733099</v>
      </c>
      <c r="C26" s="59">
        <v>-0.55489701978053796</v>
      </c>
      <c r="D26" s="93"/>
      <c r="E26" s="59">
        <v>-0.505840909209467</v>
      </c>
      <c r="F26" s="59">
        <v>-0.578739676492661</v>
      </c>
      <c r="G26" s="59">
        <v>-0.56962287527331801</v>
      </c>
      <c r="H26" s="21"/>
      <c r="I26" s="59">
        <v>-0.57401294499859801</v>
      </c>
      <c r="J26" s="59">
        <v>-0.54605035828663295</v>
      </c>
      <c r="K26" s="93"/>
    </row>
    <row r="27" spans="1:11">
      <c r="A27" s="55" t="s">
        <v>96</v>
      </c>
      <c r="B27" s="59">
        <v>8.2496532402837903E-3</v>
      </c>
      <c r="C27" s="59">
        <v>5.9887566265826109E-3</v>
      </c>
      <c r="D27" s="93"/>
      <c r="E27" s="59">
        <v>8.2496532402837903E-3</v>
      </c>
      <c r="F27" s="59">
        <v>7.8212380482076353E-3</v>
      </c>
      <c r="G27" s="59">
        <v>6.8167863383901501E-3</v>
      </c>
      <c r="H27" s="21"/>
      <c r="I27" s="59">
        <v>5.3092015079032225E-3</v>
      </c>
      <c r="J27" s="59">
        <v>5.4944973677747491E-3</v>
      </c>
      <c r="K27" s="93"/>
    </row>
    <row r="28" spans="1:11">
      <c r="A28" s="55" t="s">
        <v>97</v>
      </c>
      <c r="B28" s="59">
        <v>1.83076243867119</v>
      </c>
      <c r="C28" s="59">
        <v>2.5388818088220049</v>
      </c>
      <c r="D28" s="93"/>
      <c r="E28" s="59">
        <v>1.83076243867119</v>
      </c>
      <c r="F28" s="59">
        <v>1.9247146997555376</v>
      </c>
      <c r="G28" s="59">
        <v>2.4582810469352183</v>
      </c>
      <c r="H28" s="21"/>
      <c r="I28" s="59">
        <v>2.8990799372436826</v>
      </c>
      <c r="J28" s="59">
        <v>3.4090703418812698</v>
      </c>
      <c r="K28" s="93"/>
    </row>
    <row r="29" spans="1:11">
      <c r="A29" s="55" t="s">
        <v>98</v>
      </c>
      <c r="B29" s="59">
        <v>0.64498176795008899</v>
      </c>
      <c r="C29" s="59">
        <v>0.59664000165746689</v>
      </c>
      <c r="D29" s="93"/>
      <c r="E29" s="59">
        <v>0.64498176795008899</v>
      </c>
      <c r="F29" s="59">
        <v>0.59634668008449887</v>
      </c>
      <c r="G29" s="59">
        <v>0.6001712629843261</v>
      </c>
      <c r="H29" s="21"/>
      <c r="I29" s="59">
        <v>0.53199100733267435</v>
      </c>
      <c r="J29" s="59">
        <v>0.50437092083866275</v>
      </c>
      <c r="K29" s="93"/>
    </row>
    <row r="30" spans="1:11">
      <c r="A30" s="55" t="s">
        <v>99</v>
      </c>
      <c r="B30" s="59">
        <v>0.1168</v>
      </c>
      <c r="C30" s="59">
        <v>0.1023</v>
      </c>
      <c r="D30" s="93"/>
      <c r="E30" s="59">
        <v>0.1168</v>
      </c>
      <c r="F30" s="59">
        <v>0.10299999999999999</v>
      </c>
      <c r="G30" s="59">
        <v>0.1003</v>
      </c>
      <c r="H30" s="21"/>
      <c r="I30" s="59">
        <v>0.10273749962321216</v>
      </c>
      <c r="J30" s="59">
        <v>9.8100000000000007E-2</v>
      </c>
      <c r="K30" s="93"/>
    </row>
    <row r="31" spans="1:11">
      <c r="A31" s="55" t="s">
        <v>100</v>
      </c>
      <c r="B31" s="59">
        <v>0.1497</v>
      </c>
      <c r="C31" s="59">
        <v>0.1358</v>
      </c>
      <c r="D31" s="93"/>
      <c r="E31" s="59">
        <v>0.1497</v>
      </c>
      <c r="F31" s="59">
        <v>0.13500000000000001</v>
      </c>
      <c r="G31" s="59">
        <v>0.13350000000000001</v>
      </c>
      <c r="H31" s="21"/>
      <c r="I31" s="59">
        <v>0.13642650495690878</v>
      </c>
      <c r="J31" s="59">
        <v>0.1396</v>
      </c>
      <c r="K31" s="93"/>
    </row>
  </sheetData>
  <phoneticPr fontId="11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Fubon FHC</vt:lpstr>
      <vt:lpstr>Fubon Life</vt:lpstr>
      <vt:lpstr>Taipei Fubon Bank</vt:lpstr>
      <vt:lpstr>Fubon Insurance</vt:lpstr>
      <vt:lpstr>Fubon Securities</vt:lpstr>
      <vt:lpstr>Fubon Bank (China)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趙珮君</dc:creator>
  <cp:lastModifiedBy>林姿君</cp:lastModifiedBy>
  <cp:lastPrinted>2022-11-24T01:05:39Z</cp:lastPrinted>
  <dcterms:created xsi:type="dcterms:W3CDTF">2021-11-25T20:06:34Z</dcterms:created>
  <dcterms:modified xsi:type="dcterms:W3CDTF">2022-11-28T01:33:33Z</dcterms:modified>
</cp:coreProperties>
</file>